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fileSharing readOnlyRecommended="1"/>
  <workbookPr filterPrivacy="1"/>
  <xr:revisionPtr revIDLastSave="0" documentId="8_{4E4097E0-62CD-43E1-B7BB-5B32E2D8D989}" xr6:coauthVersionLast="47" xr6:coauthVersionMax="47" xr10:uidLastSave="{00000000-0000-0000-0000-000000000000}"/>
  <bookViews>
    <workbookView xWindow="-108" yWindow="-108" windowWidth="23256" windowHeight="12456" firstSheet="1" activeTab="1" xr2:uid="{00000000-000D-0000-FFFF-FFFF00000000}"/>
  </bookViews>
  <sheets>
    <sheet name="Parameters" sheetId="17" state="hidden" r:id="rId1"/>
    <sheet name="Sheet1" sheetId="19" r:id="rId2"/>
    <sheet name="References" sheetId="24" state="hidden" r:id="rId3"/>
  </sheets>
  <definedNames>
    <definedName name="_xlnm._FilterDatabase" localSheetId="1" hidden="1">Sheet1!#REF!</definedName>
    <definedName name="Category">#REF!</definedName>
    <definedName name="Cluster">#REF!</definedName>
    <definedName name="Country">#REF!</definedName>
    <definedName name="Currency">#REF!</definedName>
    <definedName name="Customer_name">#REF!</definedName>
    <definedName name="ExternalData_1" localSheetId="1">Sheet1!#REF!</definedName>
    <definedName name="ExternalData_2" localSheetId="1" hidden="1">Sheet1!$A$2:$L$508</definedName>
    <definedName name="KPK">#REF!</definedName>
    <definedName name="parCurrency">Parameters!$B$16</definedName>
    <definedName name="parCustomerDiscount">Sheet1!#REF!</definedName>
    <definedName name="parPrdCat">Parameters!$B$15</definedName>
    <definedName name="parPricelistSet">Parameters!$B$17</definedName>
    <definedName name="parPriceValidDate">Parameters!$B$12</definedName>
    <definedName name="Preisliste">#REF!</definedName>
    <definedName name="_xlnm.Print_Area" localSheetId="1">Sheet1!$A$1:$D$537</definedName>
    <definedName name="_xlnm.Print_Titles" localSheetId="1">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8" i="24" l="1" a="1"/>
  <c r="A18" i="24" s="1"/>
  <c r="B17" i="17"/>
  <c r="B16" i="1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4000000}" keepAlive="1" name="Query - ItemBaseAndPrices_EN1" description="Connection to the 'ItemBaseAndPrices_EN' query in the workbook." type="5" refreshedVersion="8" background="1" saveData="1">
    <dbPr connection="Provider=Microsoft.Mashup.OleDb.1;Data Source=$Workbook$;Location=ItemBaseAndPrices_EN;Extended Properties=&quot;&quot;" command="SELECT * FROM [ItemBaseAndPrices_EN]"/>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<sst xmlns="http://schemas.openxmlformats.org/spreadsheetml/2006/main" count="5864" uniqueCount="1753">
  <si>
    <t>How to use this Pricelist Generation Tool:</t>
  </si>
  <si>
    <t>1. Please specify your parameters in the below two tables</t>
  </si>
  <si>
    <t xml:space="preserve">    (when selecting a parameter cell, you will find further instructions on its purpose)</t>
  </si>
  <si>
    <t>2. Please select "Excel Ribbon ⇨  Data ⇨  Refresh all" to get your pricelist data</t>
  </si>
  <si>
    <t xml:space="preserve">    on tabs "en", "de" &amp; "fr" based on the parameters specified in step 1</t>
  </si>
  <si>
    <t>Note: some referential data used in this tool is stored on the hidden tab "References"</t>
  </si>
  <si>
    <t>Price Parameters</t>
  </si>
  <si>
    <t>Parameter</t>
  </si>
  <si>
    <t>Value</t>
  </si>
  <si>
    <t>PriceValidFrom</t>
  </si>
  <si>
    <t>PriceFramework</t>
  </si>
  <si>
    <t>TTF - Europe</t>
  </si>
  <si>
    <t>PriceLists</t>
  </si>
  <si>
    <t>LPCHF_NCH,VKPCHF</t>
  </si>
  <si>
    <t>ProductCat</t>
  </si>
  <si>
    <t>SAK - SWISS ARMY KNIVES</t>
  </si>
  <si>
    <t>Currency</t>
  </si>
  <si>
    <t>PricelistSet</t>
  </si>
  <si>
    <t>Item Paramters</t>
  </si>
  <si>
    <t>Item List</t>
  </si>
  <si>
    <t>0.6123</t>
  </si>
  <si>
    <t>0.6163</t>
  </si>
  <si>
    <t>0.6203.87</t>
  </si>
  <si>
    <t>0.6223.G</t>
  </si>
  <si>
    <t>0.6223.B1</t>
  </si>
  <si>
    <t>0.6221.201G</t>
  </si>
  <si>
    <t>0.6223.T82G</t>
  </si>
  <si>
    <t>0.6223.83G</t>
  </si>
  <si>
    <t>0.6223.83B1</t>
  </si>
  <si>
    <t>0.6221.202G</t>
  </si>
  <si>
    <t>0.6223.T81G</t>
  </si>
  <si>
    <t>0.6223.8G</t>
  </si>
  <si>
    <t>0.6223.8B1</t>
  </si>
  <si>
    <t>0.6221.241G</t>
  </si>
  <si>
    <t>0.6223.T41G</t>
  </si>
  <si>
    <t>0.6223.43G</t>
  </si>
  <si>
    <t>0.6223.43B1</t>
  </si>
  <si>
    <t>0.6221.221G</t>
  </si>
  <si>
    <t>0.6223.T24G</t>
  </si>
  <si>
    <t>0.6223.23G</t>
  </si>
  <si>
    <t>0.6223.23B1</t>
  </si>
  <si>
    <t>0.6221.242G</t>
  </si>
  <si>
    <t>0.6223.T61G</t>
  </si>
  <si>
    <t>0.6223.3G</t>
  </si>
  <si>
    <t>0.6223.3B1</t>
  </si>
  <si>
    <t>0.6221.222G</t>
  </si>
  <si>
    <t>0.6223.T2G</t>
  </si>
  <si>
    <t>0.6223.28G</t>
  </si>
  <si>
    <t>0.6223.28B1</t>
  </si>
  <si>
    <t>0.6221.223G</t>
  </si>
  <si>
    <t>0.6223.T29G</t>
  </si>
  <si>
    <t>0.6223.52G</t>
  </si>
  <si>
    <t>0.6223.52B1</t>
  </si>
  <si>
    <t>0.6221.251G</t>
  </si>
  <si>
    <t>0.6223.T5G</t>
  </si>
  <si>
    <t>0.6223.51G</t>
  </si>
  <si>
    <t>0.6223.51B1</t>
  </si>
  <si>
    <t>0.6221.252G</t>
  </si>
  <si>
    <t>0.6223.T31G</t>
  </si>
  <si>
    <t>0.6223.7G</t>
  </si>
  <si>
    <t>0.6223.7B1</t>
  </si>
  <si>
    <t>0.6221.255G</t>
  </si>
  <si>
    <t>0.6223.T55G</t>
  </si>
  <si>
    <t>0.6223.840</t>
  </si>
  <si>
    <t>0.6223.840B1</t>
  </si>
  <si>
    <t>0.6223.94</t>
  </si>
  <si>
    <t>0.6223.94B1</t>
  </si>
  <si>
    <t>0.6223.942</t>
  </si>
  <si>
    <t>0.6223.942B1</t>
  </si>
  <si>
    <t>0.6221.26</t>
  </si>
  <si>
    <t>0.6221.401G</t>
  </si>
  <si>
    <t>0.6221.405G</t>
  </si>
  <si>
    <t>0.6221.4031G</t>
  </si>
  <si>
    <t>0.6221.408G</t>
  </si>
  <si>
    <t>0.6221.4011G</t>
  </si>
  <si>
    <t>0.6221.63</t>
  </si>
  <si>
    <t>0.6221.63B1</t>
  </si>
  <si>
    <t>0.6221.34</t>
  </si>
  <si>
    <t>0.6221.35</t>
  </si>
  <si>
    <t>0.6221.90</t>
  </si>
  <si>
    <t>0.6226</t>
  </si>
  <si>
    <t>0.6226.T</t>
  </si>
  <si>
    <t>0.6226.T2</t>
  </si>
  <si>
    <t>0.6226.T7</t>
  </si>
  <si>
    <t>0.6226.31P</t>
  </si>
  <si>
    <t>0.6263</t>
  </si>
  <si>
    <t>0.6363</t>
  </si>
  <si>
    <t>0.6366</t>
  </si>
  <si>
    <t>0.6366.T2</t>
  </si>
  <si>
    <t>0.6385</t>
  </si>
  <si>
    <t>0.6381.26</t>
  </si>
  <si>
    <t>0.6423.91</t>
  </si>
  <si>
    <t>0.7100.T</t>
  </si>
  <si>
    <t>0.7100.TB1</t>
  </si>
  <si>
    <t>0.7122.T2</t>
  </si>
  <si>
    <t>0.7122.T2B1</t>
  </si>
  <si>
    <t>0.7133.T3</t>
  </si>
  <si>
    <t>0.7133.T3B1</t>
  </si>
  <si>
    <t>0.7300.T</t>
  </si>
  <si>
    <t>0.7300.TB1</t>
  </si>
  <si>
    <t>0.7322.T2</t>
  </si>
  <si>
    <t>0.7322.T2B1</t>
  </si>
  <si>
    <t>0.7333.T3</t>
  </si>
  <si>
    <t>0.7333.T3B1</t>
  </si>
  <si>
    <t>0.2303</t>
  </si>
  <si>
    <t>0.2303.B1</t>
  </si>
  <si>
    <t>0.2300.26</t>
  </si>
  <si>
    <t>0.2503</t>
  </si>
  <si>
    <t>0.2503.B1</t>
  </si>
  <si>
    <t>0.2601.26</t>
  </si>
  <si>
    <t>0.3303</t>
  </si>
  <si>
    <t>0.3303.B1</t>
  </si>
  <si>
    <t>0.3803</t>
  </si>
  <si>
    <t>0.3803.B1</t>
  </si>
  <si>
    <t>1.3405</t>
  </si>
  <si>
    <t>1.3603</t>
  </si>
  <si>
    <t>1.3603.B1</t>
  </si>
  <si>
    <t>1.3603.3</t>
  </si>
  <si>
    <t>1.3603.3B1</t>
  </si>
  <si>
    <t>1.3603.7</t>
  </si>
  <si>
    <t>1.3603.7B1</t>
  </si>
  <si>
    <t>1.3603.94</t>
  </si>
  <si>
    <t>1.3603.94B1</t>
  </si>
  <si>
    <t>1.3603.T</t>
  </si>
  <si>
    <t>1.3603.TB1</t>
  </si>
  <si>
    <t>1.3603.T2</t>
  </si>
  <si>
    <t>1.3603.T2B1</t>
  </si>
  <si>
    <t>1.3603.T7</t>
  </si>
  <si>
    <t>1.3603.T7B1</t>
  </si>
  <si>
    <t>1.3601.63</t>
  </si>
  <si>
    <t>1.3601.63B1</t>
  </si>
  <si>
    <t>1.3603.31P</t>
  </si>
  <si>
    <t>1.3703</t>
  </si>
  <si>
    <t>1.3703.B1</t>
  </si>
  <si>
    <t>1.3703.3</t>
  </si>
  <si>
    <t>1.3703.3B1</t>
  </si>
  <si>
    <t>1.3703.7</t>
  </si>
  <si>
    <t>1.3703.7B1</t>
  </si>
  <si>
    <t>1.3703.94</t>
  </si>
  <si>
    <t>1.3703.94B1</t>
  </si>
  <si>
    <t>1.3703.T</t>
  </si>
  <si>
    <t>1.3703.TB1</t>
  </si>
  <si>
    <t>1.3703.T2</t>
  </si>
  <si>
    <t>1.3703.T2B1</t>
  </si>
  <si>
    <t>1.3703.T7</t>
  </si>
  <si>
    <t>1.3703.T7B1</t>
  </si>
  <si>
    <t>1.4603</t>
  </si>
  <si>
    <t>1.4603.B1</t>
  </si>
  <si>
    <t>1.4703</t>
  </si>
  <si>
    <t>1.4703.B1</t>
  </si>
  <si>
    <t>1.6703</t>
  </si>
  <si>
    <t>1.6703.B1</t>
  </si>
  <si>
    <t>0.8000.26</t>
  </si>
  <si>
    <t>0.8201.26</t>
  </si>
  <si>
    <t>0.8201.26B1</t>
  </si>
  <si>
    <t>0.8231.26</t>
  </si>
  <si>
    <t>0.8231.26B1</t>
  </si>
  <si>
    <t>2.1201.4</t>
  </si>
  <si>
    <t>0.6463</t>
  </si>
  <si>
    <t>0.6463.B1</t>
  </si>
  <si>
    <t>0.6463.3</t>
  </si>
  <si>
    <t>0.6463.7</t>
  </si>
  <si>
    <t>0.6463.840</t>
  </si>
  <si>
    <t>0.6463.94</t>
  </si>
  <si>
    <t>0.6463.T</t>
  </si>
  <si>
    <t>0.6463.TB1</t>
  </si>
  <si>
    <t>0.6463.T2</t>
  </si>
  <si>
    <t>0.6463.T5</t>
  </si>
  <si>
    <t>0.6461.63</t>
  </si>
  <si>
    <t>0.6461.63B1</t>
  </si>
  <si>
    <t>0.7240.T</t>
  </si>
  <si>
    <t>0.7240.T21</t>
  </si>
  <si>
    <t>0.7240.T21B1</t>
  </si>
  <si>
    <t>0.7240.T3</t>
  </si>
  <si>
    <t>8.2050.B1</t>
  </si>
  <si>
    <t>8.2050.10</t>
  </si>
  <si>
    <t>8.2050.24</t>
  </si>
  <si>
    <t>8.1671.09</t>
  </si>
  <si>
    <t>8.1681.09</t>
  </si>
  <si>
    <t>8.1791.10</t>
  </si>
  <si>
    <t>8.2023.11</t>
  </si>
  <si>
    <t>8.2040.10</t>
  </si>
  <si>
    <t>0.8313.W</t>
  </si>
  <si>
    <t>0.9701.63</t>
  </si>
  <si>
    <t>0.9701.64</t>
  </si>
  <si>
    <t>0.2373.T</t>
  </si>
  <si>
    <t>0.2373.T2</t>
  </si>
  <si>
    <t>0.2373.T5</t>
  </si>
  <si>
    <t>0.2373.E1</t>
  </si>
  <si>
    <t>0.2373.E2</t>
  </si>
  <si>
    <t>0.2373.E3</t>
  </si>
  <si>
    <t>1.3613</t>
  </si>
  <si>
    <t>1.3613.B1</t>
  </si>
  <si>
    <t>1.3713</t>
  </si>
  <si>
    <t>1.3713.B1</t>
  </si>
  <si>
    <t>1.3713.3</t>
  </si>
  <si>
    <t>1.3713.3B1</t>
  </si>
  <si>
    <t>1.3713.7</t>
  </si>
  <si>
    <t>1.3713.7B1</t>
  </si>
  <si>
    <t>1.3713.94</t>
  </si>
  <si>
    <t>1.3713.941</t>
  </si>
  <si>
    <t>1.3713.941B1</t>
  </si>
  <si>
    <t>1.3713.942</t>
  </si>
  <si>
    <t>1.3713.942B1</t>
  </si>
  <si>
    <t>1.3713.94B1</t>
  </si>
  <si>
    <t>1.3713.T</t>
  </si>
  <si>
    <t>1.3713.TB1</t>
  </si>
  <si>
    <t>1.3713.T2</t>
  </si>
  <si>
    <t>1.3713.T2B1</t>
  </si>
  <si>
    <t>1.3713.T7</t>
  </si>
  <si>
    <t>1.3713.T7B1</t>
  </si>
  <si>
    <t>1.3711.63</t>
  </si>
  <si>
    <t>1.3711.63B1</t>
  </si>
  <si>
    <t>1.4613</t>
  </si>
  <si>
    <t>1.4713</t>
  </si>
  <si>
    <t>1.7915.T</t>
  </si>
  <si>
    <t>0.8241.26</t>
  </si>
  <si>
    <t>0.8271.26</t>
  </si>
  <si>
    <t>0.8413.3</t>
  </si>
  <si>
    <t>0.8413.3B1</t>
  </si>
  <si>
    <t>0.8416.M3</t>
  </si>
  <si>
    <t>0.8353</t>
  </si>
  <si>
    <t>0.8353.B1</t>
  </si>
  <si>
    <t>0.8353.3</t>
  </si>
  <si>
    <t>0.8363</t>
  </si>
  <si>
    <t>0.8363.B1</t>
  </si>
  <si>
    <t>0.8363.3</t>
  </si>
  <si>
    <t>0.8361.MC</t>
  </si>
  <si>
    <t>0.8361.63</t>
  </si>
  <si>
    <t>0.8361.63B1</t>
  </si>
  <si>
    <t>0.8463</t>
  </si>
  <si>
    <t>0.8463.MW3</t>
  </si>
  <si>
    <t>0.8463.MW94</t>
  </si>
  <si>
    <t>0.8461.MWCH</t>
  </si>
  <si>
    <t>0.8461.MWCHB1</t>
  </si>
  <si>
    <t>0.8513</t>
  </si>
  <si>
    <t>0.8513.B1</t>
  </si>
  <si>
    <t>0.8513.3</t>
  </si>
  <si>
    <t>0.9553.MC</t>
  </si>
  <si>
    <t>0.9563.C</t>
  </si>
  <si>
    <t>0.9563.CB1</t>
  </si>
  <si>
    <t>0.9561.63</t>
  </si>
  <si>
    <t>0.9561.63B1</t>
  </si>
  <si>
    <t>0.9563.C31P</t>
  </si>
  <si>
    <t>0.9563.MC</t>
  </si>
  <si>
    <t>0.9563.MCB1</t>
  </si>
  <si>
    <t>0.9663.MC</t>
  </si>
  <si>
    <t>0.9415.D20</t>
  </si>
  <si>
    <t>0.9415.D26</t>
  </si>
  <si>
    <t>0.9415.D221</t>
  </si>
  <si>
    <t>0.9415.DS23</t>
  </si>
  <si>
    <t>0.9415.DS249</t>
  </si>
  <si>
    <t>0.9425.DS222</t>
  </si>
  <si>
    <t>0.9425.DS24</t>
  </si>
  <si>
    <t>0.9415.D630</t>
  </si>
  <si>
    <t>3.0902</t>
  </si>
  <si>
    <t>3.0902.3</t>
  </si>
  <si>
    <t>3.0902.4</t>
  </si>
  <si>
    <t>3.0903.3F</t>
  </si>
  <si>
    <t>4.0540</t>
  </si>
  <si>
    <t>4.1333</t>
  </si>
  <si>
    <t>4.2253</t>
  </si>
  <si>
    <t>4.2262</t>
  </si>
  <si>
    <t>4.2261</t>
  </si>
  <si>
    <t>4.2460</t>
  </si>
  <si>
    <t>4.1330.B1</t>
  </si>
  <si>
    <t>1.3653.72</t>
  </si>
  <si>
    <t>1.4733.72</t>
  </si>
  <si>
    <t>0.8583</t>
  </si>
  <si>
    <t>0.8573</t>
  </si>
  <si>
    <t>0.8341.MC9</t>
  </si>
  <si>
    <t>0.8341.MC9B1</t>
  </si>
  <si>
    <t>0.8593.2W</t>
  </si>
  <si>
    <t>0.8593.W942</t>
  </si>
  <si>
    <t>0.8503.2MW</t>
  </si>
  <si>
    <t>0.9583.MC</t>
  </si>
  <si>
    <t>0.9798.MWC8</t>
  </si>
  <si>
    <t>0.9411.M3</t>
  </si>
  <si>
    <t>0.9411.M3B1</t>
  </si>
  <si>
    <t>0.9411.M9</t>
  </si>
  <si>
    <t>0.7052.T</t>
  </si>
  <si>
    <t>0.7052.T2</t>
  </si>
  <si>
    <t>0.7052.3</t>
  </si>
  <si>
    <t>1.3743</t>
  </si>
  <si>
    <t>1.3763</t>
  </si>
  <si>
    <t>1.3763.B1</t>
  </si>
  <si>
    <t>1.3773</t>
  </si>
  <si>
    <t>1.4723</t>
  </si>
  <si>
    <t>1.6795</t>
  </si>
  <si>
    <t>1.6795.LB1</t>
  </si>
  <si>
    <t>1.6795.3</t>
  </si>
  <si>
    <t>1.6795.T</t>
  </si>
  <si>
    <t>1.6795.T2</t>
  </si>
  <si>
    <t>1.6794.T7</t>
  </si>
  <si>
    <t>1.6791.63</t>
  </si>
  <si>
    <t>1.6795.XXL</t>
  </si>
  <si>
    <t>1.7725.T</t>
  </si>
  <si>
    <t>1.7775.T</t>
  </si>
  <si>
    <t>0.8120.26</t>
  </si>
  <si>
    <t>0.8564</t>
  </si>
  <si>
    <t>0.8564.XL</t>
  </si>
  <si>
    <t>0.8623.MWN</t>
  </si>
  <si>
    <t>0.8623.MWNB1</t>
  </si>
  <si>
    <t>0.9728.WC</t>
  </si>
  <si>
    <t>3.0224.L</t>
  </si>
  <si>
    <t>3.0224.LB1</t>
  </si>
  <si>
    <t>3.0224.N</t>
  </si>
  <si>
    <t>3.0224.3CN</t>
  </si>
  <si>
    <t>3.0224.MN</t>
  </si>
  <si>
    <t>3.0224.MKB1</t>
  </si>
  <si>
    <t>3.0226.M3N</t>
  </si>
  <si>
    <t>3.0235.L</t>
  </si>
  <si>
    <t>3.0235.N</t>
  </si>
  <si>
    <t>3.0236.L</t>
  </si>
  <si>
    <t>3.0236.N</t>
  </si>
  <si>
    <t>3.0323.L</t>
  </si>
  <si>
    <t>3.0323.N</t>
  </si>
  <si>
    <t>3.0323.H</t>
  </si>
  <si>
    <t>3.0323.3CN</t>
  </si>
  <si>
    <t>3.0327.L</t>
  </si>
  <si>
    <t>3.0327.LB1</t>
  </si>
  <si>
    <t>3.0327.N</t>
  </si>
  <si>
    <t>3.0327.H</t>
  </si>
  <si>
    <t>3.0327.MN</t>
  </si>
  <si>
    <t>3.0327.MKB1</t>
  </si>
  <si>
    <t>3.0326.M3N</t>
  </si>
  <si>
    <t>3.0338.L</t>
  </si>
  <si>
    <t>3.0338.N</t>
  </si>
  <si>
    <t>3.0339.L</t>
  </si>
  <si>
    <t>3.0339.N</t>
  </si>
  <si>
    <t>0.8060.26</t>
  </si>
  <si>
    <t>0.8150.26</t>
  </si>
  <si>
    <t>3.9050</t>
  </si>
  <si>
    <t>3.9050.B1</t>
  </si>
  <si>
    <t>3.9050.3</t>
  </si>
  <si>
    <t>3.9050.3B1</t>
  </si>
  <si>
    <t>3.9050.22B1</t>
  </si>
  <si>
    <t>3.9050.22</t>
  </si>
  <si>
    <t>3.9050.25B1</t>
  </si>
  <si>
    <t>3.9050.25</t>
  </si>
  <si>
    <t>3.9050.47B1</t>
  </si>
  <si>
    <t>3.9050.47</t>
  </si>
  <si>
    <t>3.9050.53B1</t>
  </si>
  <si>
    <t>3.9050.53</t>
  </si>
  <si>
    <t>3.9051</t>
  </si>
  <si>
    <t>3.9450</t>
  </si>
  <si>
    <t>3.9450.B1</t>
  </si>
  <si>
    <t>3.9060</t>
  </si>
  <si>
    <t>3.9060.B1</t>
  </si>
  <si>
    <t>1.9201</t>
  </si>
  <si>
    <t>1.9301</t>
  </si>
  <si>
    <t>3.9020</t>
  </si>
  <si>
    <t>3.9020.B1</t>
  </si>
  <si>
    <t>3.9040</t>
  </si>
  <si>
    <t>3.9040.B1</t>
  </si>
  <si>
    <t>3.9110</t>
  </si>
  <si>
    <t>3.9110.B1</t>
  </si>
  <si>
    <t>3.9116</t>
  </si>
  <si>
    <t>3.9116.B1</t>
  </si>
  <si>
    <t>3.9140</t>
  </si>
  <si>
    <t>3.9140.B1</t>
  </si>
  <si>
    <t>4.0670</t>
  </si>
  <si>
    <t>4.0670.3</t>
  </si>
  <si>
    <t>4.0670.2</t>
  </si>
  <si>
    <t>4.0670.31</t>
  </si>
  <si>
    <t>4.0670.49</t>
  </si>
  <si>
    <t>4.0451</t>
  </si>
  <si>
    <t>4.0450</t>
  </si>
  <si>
    <t>4.0453</t>
  </si>
  <si>
    <t>4.0452</t>
  </si>
  <si>
    <t>4.0454</t>
  </si>
  <si>
    <t>4.0518.XL</t>
  </si>
  <si>
    <t>4.0519</t>
  </si>
  <si>
    <t>4.0873.L</t>
  </si>
  <si>
    <t>4.0636</t>
  </si>
  <si>
    <t>4.0520.1</t>
  </si>
  <si>
    <t>4.0520.1B1</t>
  </si>
  <si>
    <t>4.0520.3</t>
  </si>
  <si>
    <t>4.0520.3B1</t>
  </si>
  <si>
    <t>4.0543</t>
  </si>
  <si>
    <t>4.0543.3</t>
  </si>
  <si>
    <t>4.0545</t>
  </si>
  <si>
    <t>4.0545.3</t>
  </si>
  <si>
    <t>4.0521.1</t>
  </si>
  <si>
    <t>4.0521.3</t>
  </si>
  <si>
    <t>4.0521.3B1</t>
  </si>
  <si>
    <t>4.0521.XAVT</t>
  </si>
  <si>
    <t>4.0822.N</t>
  </si>
  <si>
    <t>4.0822.4</t>
  </si>
  <si>
    <t>4.0822.L</t>
  </si>
  <si>
    <t>4.0547</t>
  </si>
  <si>
    <t>4.0547.3</t>
  </si>
  <si>
    <t>4.0523.3</t>
  </si>
  <si>
    <t>4.0523.3B1</t>
  </si>
  <si>
    <t>4.0823.N</t>
  </si>
  <si>
    <t>4.0548</t>
  </si>
  <si>
    <t>4.0548.3</t>
  </si>
  <si>
    <t>4.0524.3</t>
  </si>
  <si>
    <t>4.0524.3B1</t>
  </si>
  <si>
    <t>4.0851</t>
  </si>
  <si>
    <t>4.0524.XL</t>
  </si>
  <si>
    <t>4.0838.4</t>
  </si>
  <si>
    <t>4.0505.L</t>
  </si>
  <si>
    <t>4.0505.N</t>
  </si>
  <si>
    <t>4.0504.3</t>
  </si>
  <si>
    <t>4.0506.L</t>
  </si>
  <si>
    <t>4.0506.N</t>
  </si>
  <si>
    <t>4.0832.L</t>
  </si>
  <si>
    <t>4.0832.N</t>
  </si>
  <si>
    <t>4.0833.L</t>
  </si>
  <si>
    <t>4.0833.N</t>
  </si>
  <si>
    <t>4.0841.N</t>
  </si>
  <si>
    <t>4.0829</t>
  </si>
  <si>
    <t>3.0240.B1</t>
  </si>
  <si>
    <t>3.0240.3B1</t>
  </si>
  <si>
    <t>3.0340.B1</t>
  </si>
  <si>
    <t>3.0340.3B1</t>
  </si>
  <si>
    <t>4.1824.1</t>
  </si>
  <si>
    <t>4.1824</t>
  </si>
  <si>
    <t>4.1824.2</t>
  </si>
  <si>
    <t>4.1824.4</t>
  </si>
  <si>
    <t>4.1824.9</t>
  </si>
  <si>
    <t>4.1875</t>
  </si>
  <si>
    <t>4.1875.26</t>
  </si>
  <si>
    <t>4.1875.3</t>
  </si>
  <si>
    <t>4.1875.63</t>
  </si>
  <si>
    <t>4.1875.9</t>
  </si>
  <si>
    <t>4.1879</t>
  </si>
  <si>
    <t>4.1879.503</t>
  </si>
  <si>
    <t>4.1815</t>
  </si>
  <si>
    <t>4.1835</t>
  </si>
  <si>
    <t>4.1853</t>
  </si>
  <si>
    <t>4.1858</t>
  </si>
  <si>
    <t>4.1859</t>
  </si>
  <si>
    <t>4.1860</t>
  </si>
  <si>
    <t>4.3302</t>
  </si>
  <si>
    <t>4.3323</t>
  </si>
  <si>
    <t>7.8714</t>
  </si>
  <si>
    <t>0.3802</t>
  </si>
  <si>
    <t>0.6223.T</t>
  </si>
  <si>
    <t>0.6223.T2B1</t>
  </si>
  <si>
    <t>0.6421.63</t>
  </si>
  <si>
    <t>0.6423</t>
  </si>
  <si>
    <t>0.6453</t>
  </si>
  <si>
    <t>0.6463.9L19</t>
  </si>
  <si>
    <t>0.8513.3B1</t>
  </si>
  <si>
    <t>0.9411.M9B1</t>
  </si>
  <si>
    <t>0.9523.C</t>
  </si>
  <si>
    <t>0.9523.MC</t>
  </si>
  <si>
    <t>0.9553.C</t>
  </si>
  <si>
    <t>0.9553.MC4</t>
  </si>
  <si>
    <t>0.9583.MCB1</t>
  </si>
  <si>
    <t>0.9623.C</t>
  </si>
  <si>
    <t>0.9663.MCB1</t>
  </si>
  <si>
    <t>0.9663.MWC4</t>
  </si>
  <si>
    <t>0.9713.C</t>
  </si>
  <si>
    <t>0.9723.C</t>
  </si>
  <si>
    <t>0.9723.CB1</t>
  </si>
  <si>
    <t>1.7605.T</t>
  </si>
  <si>
    <t>1.9703</t>
  </si>
  <si>
    <t>2.3603.SC</t>
  </si>
  <si>
    <t>2.3603.SE</t>
  </si>
  <si>
    <t>2.3801.63</t>
  </si>
  <si>
    <t>2.3803.C</t>
  </si>
  <si>
    <t>2.3803.E</t>
  </si>
  <si>
    <t>2.3813.SE</t>
  </si>
  <si>
    <t>2.3901.63</t>
  </si>
  <si>
    <t>2.3903.C</t>
  </si>
  <si>
    <t>2.3903.E</t>
  </si>
  <si>
    <t>2.3903.SE</t>
  </si>
  <si>
    <t>2.3911.63</t>
  </si>
  <si>
    <t>2.3913.E</t>
  </si>
  <si>
    <t>2.3913.SC</t>
  </si>
  <si>
    <t>2.3913.SE</t>
  </si>
  <si>
    <t>2.4213.SKE</t>
  </si>
  <si>
    <t>2.4803.E</t>
  </si>
  <si>
    <t>2.4913.E</t>
  </si>
  <si>
    <t>2.5013.E</t>
  </si>
  <si>
    <t>2.5221.S63</t>
  </si>
  <si>
    <t>2.5223.SC</t>
  </si>
  <si>
    <t>2.5223.SCB1</t>
  </si>
  <si>
    <t>2.5223.SE</t>
  </si>
  <si>
    <t>2.5383.E</t>
  </si>
  <si>
    <t>2.5703.E</t>
  </si>
  <si>
    <t>4.0515</t>
  </si>
  <si>
    <t>4.0520.31</t>
  </si>
  <si>
    <t>4.0521.31</t>
  </si>
  <si>
    <t>4.0521.XL</t>
  </si>
  <si>
    <t>4.0523.31</t>
  </si>
  <si>
    <t>4.0524.31</t>
  </si>
  <si>
    <t>4.0531</t>
  </si>
  <si>
    <t>4.0662</t>
  </si>
  <si>
    <t>4.0669</t>
  </si>
  <si>
    <t>4.0873.V</t>
  </si>
  <si>
    <t>4.1814</t>
  </si>
  <si>
    <t>4.1815.80</t>
  </si>
  <si>
    <t>4.1831</t>
  </si>
  <si>
    <t>4.1854</t>
  </si>
  <si>
    <t>4.3311</t>
  </si>
  <si>
    <t>6.5009</t>
  </si>
  <si>
    <t>6.6308</t>
  </si>
  <si>
    <t>6.6408</t>
  </si>
  <si>
    <t>6.6700</t>
  </si>
  <si>
    <t>8.2055.C</t>
  </si>
  <si>
    <t>8.2055.CB</t>
  </si>
  <si>
    <t>SKU Product ID</t>
  </si>
  <si>
    <t>Description</t>
  </si>
  <si>
    <t>Status</t>
  </si>
  <si>
    <t>Pack unit</t>
  </si>
  <si>
    <t>Recommended Retail Price RRP</t>
  </si>
  <si>
    <t>List Price</t>
  </si>
  <si>
    <t>Net Price</t>
  </si>
  <si>
    <t>Order volume</t>
  </si>
  <si>
    <t>Total</t>
  </si>
  <si>
    <t>Catalogue item</t>
  </si>
  <si>
    <t>Product Sheet</t>
  </si>
  <si>
    <t>Main Segment</t>
  </si>
  <si>
    <t>Subsegment</t>
  </si>
  <si>
    <t>Additional information</t>
  </si>
  <si>
    <t>Country of Origin</t>
  </si>
  <si>
    <t>Master Outer Carton Quantities</t>
  </si>
  <si>
    <t>Customs code</t>
  </si>
  <si>
    <t>EAN / UPC Code</t>
  </si>
  <si>
    <t>Escort, 58 mm, red</t>
  </si>
  <si>
    <t/>
  </si>
  <si>
    <t>10</t>
  </si>
  <si>
    <t>Everyday</t>
  </si>
  <si>
    <t>Essentials</t>
  </si>
  <si>
    <t>CH</t>
  </si>
  <si>
    <t>500</t>
  </si>
  <si>
    <t>82119300</t>
  </si>
  <si>
    <t>7611160002242</t>
  </si>
  <si>
    <t>Rally, 58 mm, red</t>
  </si>
  <si>
    <t>7611160009869</t>
  </si>
  <si>
    <t>Classic Gold 1 gr, 58 mm, black</t>
  </si>
  <si>
    <t>6</t>
  </si>
  <si>
    <t>156</t>
  </si>
  <si>
    <t>7611160010827</t>
  </si>
  <si>
    <t>Classic SD, 58 mm, Style Icon</t>
  </si>
  <si>
    <t>12</t>
  </si>
  <si>
    <t>120</t>
  </si>
  <si>
    <t>7613329143957</t>
  </si>
  <si>
    <t>Classic SD, 58 mm, Style Icon, Blister</t>
  </si>
  <si>
    <t>100</t>
  </si>
  <si>
    <t>7611160013507</t>
  </si>
  <si>
    <t>Classic SD Alox, 58 mm, Sweet Berry</t>
  </si>
  <si>
    <t>7613329118979</t>
  </si>
  <si>
    <t>Classic SD, 58 mm, Fire Opal</t>
  </si>
  <si>
    <t>7613329118771</t>
  </si>
  <si>
    <t>Classic SD, 58 mm, Mango Tango</t>
  </si>
  <si>
    <t>7613329118788</t>
  </si>
  <si>
    <t>Classic SD, 58 mm, Mango Tango, Blister</t>
  </si>
  <si>
    <t>7613329118795</t>
  </si>
  <si>
    <t>Classic SD Alox, 58 mm, Fresh Peach</t>
  </si>
  <si>
    <t>7613329118986</t>
  </si>
  <si>
    <t>Classic SD, 58 mm, Tuscan Sun</t>
  </si>
  <si>
    <t>7613329118801</t>
  </si>
  <si>
    <t>Classic SD, 58 mm, Sunny Side</t>
  </si>
  <si>
    <t>7613329143964</t>
  </si>
  <si>
    <t>Classic SD, 58 mm, Sunny Side, Blister</t>
  </si>
  <si>
    <t>7611160014573</t>
  </si>
  <si>
    <t>Classic SD Alox, 58 mm, Lime Twist</t>
  </si>
  <si>
    <t>7613329118993</t>
  </si>
  <si>
    <t>Classic SD, 58 mm, Green Tea</t>
  </si>
  <si>
    <t>7613329118818</t>
  </si>
  <si>
    <t>Classic SD, 58 mm, Smashed Avocado</t>
  </si>
  <si>
    <t>7613329118825</t>
  </si>
  <si>
    <t>Classic SD, 58 mm, Smashed Avocado, Blister</t>
  </si>
  <si>
    <t>7613329118832</t>
  </si>
  <si>
    <t>Classic SD Alox, 58 mm, Minty Mint</t>
  </si>
  <si>
    <t>7613329119006</t>
  </si>
  <si>
    <t>Classic SD, 58 mm, Tropical Surf</t>
  </si>
  <si>
    <t>7613329118849</t>
  </si>
  <si>
    <t>Classic SD, 58 mm, Mountain Lake</t>
  </si>
  <si>
    <t>7613329118856</t>
  </si>
  <si>
    <t>Classic SD, 58 mm, Mountain Lake, Blister</t>
  </si>
  <si>
    <t>7613329118863</t>
  </si>
  <si>
    <t>Classic SD Alox, 58 mm, Wild Jungle</t>
  </si>
  <si>
    <t>7613329119013</t>
  </si>
  <si>
    <t>Classic SD, 58 mm, Sky High</t>
  </si>
  <si>
    <t>7613329118870</t>
  </si>
  <si>
    <t>Classic SD, 58 mm, Dark Illusion</t>
  </si>
  <si>
    <t>7613329143971</t>
  </si>
  <si>
    <t>Classic SD, 58 mm, Dark Illusion, Blister</t>
  </si>
  <si>
    <t>7611160014344</t>
  </si>
  <si>
    <t>Classic SD Alox, 58 mm, Night Dive</t>
  </si>
  <si>
    <t>7613329119020</t>
  </si>
  <si>
    <t>Classic SD, 58 mm, Deep Ocean</t>
  </si>
  <si>
    <t>7613329143988</t>
  </si>
  <si>
    <t>Classic SD, 58 mm, Summer Rain</t>
  </si>
  <si>
    <t>7613329118887</t>
  </si>
  <si>
    <t>Classic SD, 58 mm, Summer Rain, Blister</t>
  </si>
  <si>
    <t>7613329118894</t>
  </si>
  <si>
    <t>Classic SD Alox, 58 mm, Electric Lavender</t>
  </si>
  <si>
    <t>7613329119037</t>
  </si>
  <si>
    <t>Classic SD, 58 mm, Persian Indigo</t>
  </si>
  <si>
    <t>7613329118900</t>
  </si>
  <si>
    <t>Classic SD, 58 mm, Tasty Grape</t>
  </si>
  <si>
    <t>7613329118917</t>
  </si>
  <si>
    <t>Classic SD, 58 mm, Tasty Grape, Blister</t>
  </si>
  <si>
    <t>7613329118924</t>
  </si>
  <si>
    <t>Classic SD Alox, 58 mm, Flamingo Party</t>
  </si>
  <si>
    <t>7613329119044</t>
  </si>
  <si>
    <t>Classic SD, 58 mm, Cupcake Dream</t>
  </si>
  <si>
    <t>7613329118931</t>
  </si>
  <si>
    <t>Classic SD, 58 mm, Cherry Blossom</t>
  </si>
  <si>
    <t>7613329143995</t>
  </si>
  <si>
    <t>Classic SD, 58 mm, Cherry Blossom, Blister</t>
  </si>
  <si>
    <t>7613329118948</t>
  </si>
  <si>
    <t>Classic SD Alox, 58 mm, Cotton Candy</t>
  </si>
  <si>
    <t>7613329119051</t>
  </si>
  <si>
    <t>Classic SD, 58 mm, Mystical Morning</t>
  </si>
  <si>
    <t>7613329118955</t>
  </si>
  <si>
    <t>Classic SD, 58 mm, Falling Snow</t>
  </si>
  <si>
    <t>7613329144008</t>
  </si>
  <si>
    <t>Classic SD, 58 mm, Falling Snow, Blister</t>
  </si>
  <si>
    <t>7611160014566</t>
  </si>
  <si>
    <t>Classic SD Alox, 58 mm, Wet Sand</t>
  </si>
  <si>
    <t>7613329119068</t>
  </si>
  <si>
    <t>Classic SD, 58 mm, Chocolate Fudge</t>
  </si>
  <si>
    <t>7613329118962</t>
  </si>
  <si>
    <t>Classic SD, 58 mm, Edelweiss</t>
  </si>
  <si>
    <t>7613329119075</t>
  </si>
  <si>
    <t>Classic SD, 58 mm, Edelweiss, blister</t>
  </si>
  <si>
    <t>7613329119082</t>
  </si>
  <si>
    <t>Classic SD, 58 mm, Camouflage</t>
  </si>
  <si>
    <t>7611160004949</t>
  </si>
  <si>
    <t>Classic SD, 58 mm, Camouflage, Blister</t>
  </si>
  <si>
    <t>7611160013514</t>
  </si>
  <si>
    <t>Classic SD, 58 mm, Navy Camouflage</t>
  </si>
  <si>
    <t>7611160063199</t>
  </si>
  <si>
    <t>Classic SD, 58 mm, Navy Camouflage, Blister</t>
  </si>
  <si>
    <t>7611160063373</t>
  </si>
  <si>
    <t>Classic SD Alox, 58 mm, silver</t>
  </si>
  <si>
    <t>7611160012777</t>
  </si>
  <si>
    <t>Classic SD Precious Alox, 58 mm, Iconic Red</t>
  </si>
  <si>
    <t>7611160206879</t>
  </si>
  <si>
    <t>Classic SD Precious Alox, 58 mm, Gentle Rose</t>
  </si>
  <si>
    <t>60</t>
  </si>
  <si>
    <t>7611160206855</t>
  </si>
  <si>
    <t>Classic SD Precious Alox, 58 mm, Infinite Gray</t>
  </si>
  <si>
    <t>7611160206862</t>
  </si>
  <si>
    <t>Classic SD Precious Alox, 58 mm, Brass Gold</t>
  </si>
  <si>
    <t>7611160206848</t>
  </si>
  <si>
    <t>Classic SD Precious Alox, 58 mm, Hazel Brown</t>
  </si>
  <si>
    <t>7611160206886</t>
  </si>
  <si>
    <t>Classic SD Wood, 58 mm, brown</t>
  </si>
  <si>
    <t>570</t>
  </si>
  <si>
    <t>7611160089908</t>
  </si>
  <si>
    <t>Classic SD Wood, 58 mm, brown, Blister</t>
  </si>
  <si>
    <t>7611160064059</t>
  </si>
  <si>
    <t>Classic SD Brilliant, 58 mm, Damast</t>
  </si>
  <si>
    <t>Launch 5 / 2022</t>
  </si>
  <si>
    <t>36</t>
  </si>
  <si>
    <t>7611160219329</t>
  </si>
  <si>
    <t>Classic SD Brilliant, 58 mm, Crystal</t>
  </si>
  <si>
    <t>7611160219312</t>
  </si>
  <si>
    <t>Classic SD Brilliant, 58 mm, Carbon</t>
  </si>
  <si>
    <t>7611160219336</t>
  </si>
  <si>
    <t>Signature Lite, 58 mm, red</t>
  </si>
  <si>
    <t>7611160012340</t>
  </si>
  <si>
    <t>Signature Lite, 58 mm, red transparent</t>
  </si>
  <si>
    <t>7611160013330</t>
  </si>
  <si>
    <t>Signature Lite, 58 mm, blue transparent</t>
  </si>
  <si>
    <t>7611160013347</t>
  </si>
  <si>
    <t>Signature Lite, 58 mm, silver transparent</t>
  </si>
  <si>
    <t>7611160007377</t>
  </si>
  <si>
    <t>Signature Lite Onyx Black, 58 mm, black</t>
  </si>
  <si>
    <t>7611160161703</t>
  </si>
  <si>
    <t>Jetsetter, 58 mm, red</t>
  </si>
  <si>
    <t>7611160040152</t>
  </si>
  <si>
    <t>Rambler, 58 mm, red</t>
  </si>
  <si>
    <t>7611160009784</t>
  </si>
  <si>
    <t>Midnite Manager, 58 mm, red</t>
  </si>
  <si>
    <t>7611160012364</t>
  </si>
  <si>
    <t>Midnite Manager, 58 mm, blue transparent</t>
  </si>
  <si>
    <t>7611160013422</t>
  </si>
  <si>
    <t>Mini Champ, 58 mm, red</t>
  </si>
  <si>
    <t>216</t>
  </si>
  <si>
    <t>7611160009913</t>
  </si>
  <si>
    <t>Mini Champ Alox, 58 mm, silver</t>
  </si>
  <si>
    <t>7611160046994</t>
  </si>
  <si>
    <t>Wenger, 65 mm, Red</t>
  </si>
  <si>
    <t>15</t>
  </si>
  <si>
    <t>1080</t>
  </si>
  <si>
    <t>7611160060273</t>
  </si>
  <si>
    <t>Swiss Card Classic, red transparent</t>
  </si>
  <si>
    <t>130</t>
  </si>
  <si>
    <t>82142000</t>
  </si>
  <si>
    <t>7611160013590</t>
  </si>
  <si>
    <t>Swiss Card Classic, red transparent, Blister</t>
  </si>
  <si>
    <t>7611160013668</t>
  </si>
  <si>
    <t>Swiss Card Classic, blue transparent</t>
  </si>
  <si>
    <t>7611160013583</t>
  </si>
  <si>
    <t>Swiss Card Classic, blue transparent, Blister</t>
  </si>
  <si>
    <t>7611160013644</t>
  </si>
  <si>
    <t>Swiss Card Classic, black transparent</t>
  </si>
  <si>
    <t>7611160013637</t>
  </si>
  <si>
    <t>Swiss Card Classic, black transparent, Blister</t>
  </si>
  <si>
    <t>7611160014115</t>
  </si>
  <si>
    <t>Swiss Card Lite, red transparent</t>
  </si>
  <si>
    <t>82119200</t>
  </si>
  <si>
    <t>7611160014870</t>
  </si>
  <si>
    <t>Swiss Card Lite, red transparent, Blister</t>
  </si>
  <si>
    <t>7611160015037</t>
  </si>
  <si>
    <t>Swiss Card Lite, blue transparent</t>
  </si>
  <si>
    <t>7611160014887</t>
  </si>
  <si>
    <t>Swiss Card Lite, blue transparent, Blister</t>
  </si>
  <si>
    <t>7611160014993</t>
  </si>
  <si>
    <t>Swiss Card Lite, black transparent</t>
  </si>
  <si>
    <t>7611160014894</t>
  </si>
  <si>
    <t>Swiss Card Lite, black transparent, Blister</t>
  </si>
  <si>
    <t>7611160015020</t>
  </si>
  <si>
    <t>Bantam, 84 mm, red</t>
  </si>
  <si>
    <t>270</t>
  </si>
  <si>
    <t>7611160009777</t>
  </si>
  <si>
    <t>Bantam, 84 mm, red, Blister</t>
  </si>
  <si>
    <t>80</t>
  </si>
  <si>
    <t>7611160014214</t>
  </si>
  <si>
    <t>Bantam Alox, 84 mm, silver</t>
  </si>
  <si>
    <t>7611160012852</t>
  </si>
  <si>
    <t>Recruit, 84 mm, red</t>
  </si>
  <si>
    <t>7611160002235</t>
  </si>
  <si>
    <t>Recruit, 84 mm, red, Blister</t>
  </si>
  <si>
    <t>7611160014184</t>
  </si>
  <si>
    <t>Cadet Alox, 84 mm, silver</t>
  </si>
  <si>
    <t>7611160012869</t>
  </si>
  <si>
    <t>Waiter, 84 mm, red</t>
  </si>
  <si>
    <t>7611160000064</t>
  </si>
  <si>
    <t>Waiter, 84 mm, red, Blister</t>
  </si>
  <si>
    <t>7611160014207</t>
  </si>
  <si>
    <t>Sportsman, 84 mm, red</t>
  </si>
  <si>
    <t>7611160000231</t>
  </si>
  <si>
    <t>Sportsman, 84 mm, red, Blister</t>
  </si>
  <si>
    <t>7611160014719</t>
  </si>
  <si>
    <t>Compact, 91 mm, red</t>
  </si>
  <si>
    <t>210</t>
  </si>
  <si>
    <t>7611160100016</t>
  </si>
  <si>
    <t>Spartan, 91 mm, red</t>
  </si>
  <si>
    <t>7611160100092</t>
  </si>
  <si>
    <t>Spartan, 91 mm, red, Blister</t>
  </si>
  <si>
    <t>7611160105899</t>
  </si>
  <si>
    <t>Spartan, 91 mm, black</t>
  </si>
  <si>
    <t>7611160100108</t>
  </si>
  <si>
    <t>Spartan, 91 mm, black, Blister</t>
  </si>
  <si>
    <t>7611160106261</t>
  </si>
  <si>
    <t>Spartan, 91 mm, white</t>
  </si>
  <si>
    <t>7611160100115</t>
  </si>
  <si>
    <t>Spartan, 91 mm, white, Blister</t>
  </si>
  <si>
    <t>7611160058096</t>
  </si>
  <si>
    <t>Spartan, 91 mm, Camouflage</t>
  </si>
  <si>
    <t>7611160104250</t>
  </si>
  <si>
    <t>Spartan, 91 mm, Camouflage, Blister</t>
  </si>
  <si>
    <t>7611160105875</t>
  </si>
  <si>
    <t>Spartan, 91 mm, red transparent</t>
  </si>
  <si>
    <t>7611160105943</t>
  </si>
  <si>
    <t>Spartan, 91 mm, red transparent, Blister</t>
  </si>
  <si>
    <t>7611160106216</t>
  </si>
  <si>
    <t>Spartan, 91 mm, blue transparent</t>
  </si>
  <si>
    <t>7611160105950</t>
  </si>
  <si>
    <t>Spartan, 91 mm, blue transparent, Blister</t>
  </si>
  <si>
    <t>7611160106186</t>
  </si>
  <si>
    <t>Spartan, 91 mm, silver transparent</t>
  </si>
  <si>
    <t>7611160015471</t>
  </si>
  <si>
    <t>Spartan, 91 mm, silver transparent, Blister</t>
  </si>
  <si>
    <t>7611160031549</t>
  </si>
  <si>
    <t>Spartan Wood, 91 mm, brown</t>
  </si>
  <si>
    <t>7611160060662</t>
  </si>
  <si>
    <t>Spartan Wood, 91 mm, brown, Blister</t>
  </si>
  <si>
    <t>7611160060679</t>
  </si>
  <si>
    <t>Spartan Onyx Black, 91 mm, black</t>
  </si>
  <si>
    <t>108</t>
  </si>
  <si>
    <t>7611160161697</t>
  </si>
  <si>
    <t>Climber, 91 mm, red</t>
  </si>
  <si>
    <t>7611160100207</t>
  </si>
  <si>
    <t>Climber, 91 mm, red, Blister</t>
  </si>
  <si>
    <t>90</t>
  </si>
  <si>
    <t>7611160105882</t>
  </si>
  <si>
    <t>Climber, 91 mm, black</t>
  </si>
  <si>
    <t>7611160100214</t>
  </si>
  <si>
    <t>Climber, 91 mm, black, Blister</t>
  </si>
  <si>
    <t>7611160106292</t>
  </si>
  <si>
    <t>Climber, 91 mm, white</t>
  </si>
  <si>
    <t>7611160100221</t>
  </si>
  <si>
    <t>Climber, 91 mm, white, Blister</t>
  </si>
  <si>
    <t>7611160058102</t>
  </si>
  <si>
    <t>Climber, 91 mm, Camouflage</t>
  </si>
  <si>
    <t>7611160056313</t>
  </si>
  <si>
    <t>Climber, 91 mm, Camouflage, Blister</t>
  </si>
  <si>
    <t>7611160056375</t>
  </si>
  <si>
    <t>Climber, 91 mm, red transparent</t>
  </si>
  <si>
    <t>7611160105998</t>
  </si>
  <si>
    <t>Climber, 91 mm, red transparent, Blister</t>
  </si>
  <si>
    <t>7611160106223</t>
  </si>
  <si>
    <t>Climber, 91 mm, blue transparent</t>
  </si>
  <si>
    <t>7611160105981</t>
  </si>
  <si>
    <t>Climber, 91 mm, blue transparent, Blister</t>
  </si>
  <si>
    <t>7611160106193</t>
  </si>
  <si>
    <t>Climber, 91 mm, silver transparent</t>
  </si>
  <si>
    <t>7611160015457</t>
  </si>
  <si>
    <t>Climber, 91 mm, silver transparent, Blister</t>
  </si>
  <si>
    <t>7611160042989</t>
  </si>
  <si>
    <t>Tinker, 91 mm, red</t>
  </si>
  <si>
    <t>7611160100399</t>
  </si>
  <si>
    <t>Tinker, 91 mm, red, Blister</t>
  </si>
  <si>
    <t>7611160053503</t>
  </si>
  <si>
    <t>Super Tinker, 91 mm, red</t>
  </si>
  <si>
    <t>7611160100443</t>
  </si>
  <si>
    <t>Super Tinker, 91 mm, red, Blister</t>
  </si>
  <si>
    <t>7611160058768</t>
  </si>
  <si>
    <t>Explorer, 91 mm, red</t>
  </si>
  <si>
    <t>180</t>
  </si>
  <si>
    <t>7611160100542</t>
  </si>
  <si>
    <t>Explorer, 91 mm, red, Blister</t>
  </si>
  <si>
    <t>7611160106360</t>
  </si>
  <si>
    <t>Swiss Army 1 Alox, 93 mm, silver</t>
  </si>
  <si>
    <t>7611160013859</t>
  </si>
  <si>
    <t>Pioneer Alox, 93 mm, silver</t>
  </si>
  <si>
    <t>7611160012838</t>
  </si>
  <si>
    <t>Pioneer Alox, 93 mm, silver, Blister</t>
  </si>
  <si>
    <t>7611160014801</t>
  </si>
  <si>
    <t>Pioneer X Alox, 93 mm, silver</t>
  </si>
  <si>
    <t>7611160054982</t>
  </si>
  <si>
    <t>Pioneer X Alox, 93 mm, silver, Blister</t>
  </si>
  <si>
    <t>7611160058812</t>
  </si>
  <si>
    <t>Mini Tool Set, multicolor, Blister</t>
  </si>
  <si>
    <t>82079020</t>
  </si>
  <si>
    <t>7613329119105</t>
  </si>
  <si>
    <t>Nail Clip 580, 65 mm, red</t>
  </si>
  <si>
    <t>Personal Care</t>
  </si>
  <si>
    <t>576</t>
  </si>
  <si>
    <t>7611160044358</t>
  </si>
  <si>
    <t>Nail Clip 580, 65 mm, red, Blister</t>
  </si>
  <si>
    <t>7611160045874</t>
  </si>
  <si>
    <t>Nail Clip 580, 65 mm, black</t>
  </si>
  <si>
    <t>7611160044396</t>
  </si>
  <si>
    <t>Nail Clip 580, 65 mm, white</t>
  </si>
  <si>
    <t>7611160044402</t>
  </si>
  <si>
    <t>Nail Clip 580, 65 mm, Edelweiss</t>
  </si>
  <si>
    <t>7611160044426</t>
  </si>
  <si>
    <t>Nail Clip 580, 65 mm, Camouflage</t>
  </si>
  <si>
    <t>7611160044419</t>
  </si>
  <si>
    <t>Nail Clip 580, 65 mm, red transparent</t>
  </si>
  <si>
    <t>7611160044365</t>
  </si>
  <si>
    <t>Nail Clip 580, 65 mm, red transparent, Blister</t>
  </si>
  <si>
    <t>7611160045881</t>
  </si>
  <si>
    <t>Nail Clip 580, 65 mm, blue transparent</t>
  </si>
  <si>
    <t>7611160044372</t>
  </si>
  <si>
    <t>Nail Clip 580, 65 mm, pink transparent</t>
  </si>
  <si>
    <t>7611160044389</t>
  </si>
  <si>
    <t>Nail Clip 580 Wood, 65 mm, brown</t>
  </si>
  <si>
    <t>648</t>
  </si>
  <si>
    <t>7611160044341</t>
  </si>
  <si>
    <t>Nail Clip 580 Wood, 65 mm, brown, Blister</t>
  </si>
  <si>
    <t>7611160045867</t>
  </si>
  <si>
    <t>Swiss Card Nailcare, red transparent</t>
  </si>
  <si>
    <t>7611160050595</t>
  </si>
  <si>
    <t>Swiss Card Nailcare, ice-blue translucent</t>
  </si>
  <si>
    <t>7611160050601</t>
  </si>
  <si>
    <t>Swiss Card Nailcare, ice-blue translucent, Blister</t>
  </si>
  <si>
    <t>7611160058782</t>
  </si>
  <si>
    <t>Swiss Card Nailcare, black translucent</t>
  </si>
  <si>
    <t>7611160050618</t>
  </si>
  <si>
    <t>Nail Clipper, red, Blister</t>
  </si>
  <si>
    <t>7611160089892</t>
  </si>
  <si>
    <t>Nail Clipper Set, 10 pcs., red</t>
  </si>
  <si>
    <t>-</t>
  </si>
  <si>
    <t>7611160091666</t>
  </si>
  <si>
    <t>Product Display, filled, Nail Clipper 24 pcs.</t>
  </si>
  <si>
    <t>7611160089885</t>
  </si>
  <si>
    <t>Cuticle Scissors, silver</t>
  </si>
  <si>
    <t>IT</t>
  </si>
  <si>
    <t>600</t>
  </si>
  <si>
    <t>82130000</t>
  </si>
  <si>
    <t>7611160804495</t>
  </si>
  <si>
    <t>Nail Scissors, silver</t>
  </si>
  <si>
    <t>7611160804686</t>
  </si>
  <si>
    <t>Nose hair scissors, silver</t>
  </si>
  <si>
    <t>7611160801357</t>
  </si>
  <si>
    <t>Nail pliers, silver</t>
  </si>
  <si>
    <t>444</t>
  </si>
  <si>
    <t>7891060170771</t>
  </si>
  <si>
    <t>Cuticle nipper, silver</t>
  </si>
  <si>
    <t>360</t>
  </si>
  <si>
    <t>7891060239539</t>
  </si>
  <si>
    <t>Cheese Master W, 111 mm, red</t>
  </si>
  <si>
    <t>Food &amp; Drink</t>
  </si>
  <si>
    <t>7611160088475</t>
  </si>
  <si>
    <t>Wine Master Wood, 130 mm, brown</t>
  </si>
  <si>
    <t>96</t>
  </si>
  <si>
    <t>7611160060051</t>
  </si>
  <si>
    <t>Wine Master Wood, 130 mm, beige</t>
  </si>
  <si>
    <t>7611160060068</t>
  </si>
  <si>
    <t>My First Victorinox, 84 mm, red transparent</t>
  </si>
  <si>
    <t>Outdoor &amp; Sports</t>
  </si>
  <si>
    <t>Outdoor</t>
  </si>
  <si>
    <t>30</t>
  </si>
  <si>
    <t>7611160015358</t>
  </si>
  <si>
    <t>My First Victorinox, 84 mm, blue transparent</t>
  </si>
  <si>
    <t>7611160015389</t>
  </si>
  <si>
    <t>My First Victorinox, 84 mm, pink transparent</t>
  </si>
  <si>
    <t>7611160047595</t>
  </si>
  <si>
    <t>My First Victorinox Animal-Edition, 84 mm, Dolphin</t>
  </si>
  <si>
    <t>7613329096048</t>
  </si>
  <si>
    <t>My First Victorinox Animal-Edition, 84 mm, Rabbit</t>
  </si>
  <si>
    <t>7613329096055</t>
  </si>
  <si>
    <t>My First Victorinox Animal-Edition, 84 mm, Parrot</t>
  </si>
  <si>
    <t>7613329096062</t>
  </si>
  <si>
    <t>Camper, 91 mm, red</t>
  </si>
  <si>
    <t>7611160100146</t>
  </si>
  <si>
    <t>Camper, 91 mm, red, Blister</t>
  </si>
  <si>
    <t>7611160105905</t>
  </si>
  <si>
    <t>Huntsman, 91 mm, red</t>
  </si>
  <si>
    <t>7611160100276</t>
  </si>
  <si>
    <t>Huntsman, 91 mm, red, Blister</t>
  </si>
  <si>
    <t>7611160106179</t>
  </si>
  <si>
    <t>Huntsman, 91 mm, black</t>
  </si>
  <si>
    <t>7611160100283</t>
  </si>
  <si>
    <t>Huntsman, 91 mm, black, Blister</t>
  </si>
  <si>
    <t>7611160106308</t>
  </si>
  <si>
    <t>Huntsman, 91 mm, white</t>
  </si>
  <si>
    <t>7611160100306</t>
  </si>
  <si>
    <t>Huntsman, 91 mm, white, Blister</t>
  </si>
  <si>
    <t>7611160058119</t>
  </si>
  <si>
    <t>Huntsman, 91 mm, Camouflage</t>
  </si>
  <si>
    <t>7611160104267</t>
  </si>
  <si>
    <t>Huntsman, 91 mm, Desert Camouflage</t>
  </si>
  <si>
    <t>7611160055019</t>
  </si>
  <si>
    <t>Huntsman, 91 mm, Desert Camouflage, Blister</t>
  </si>
  <si>
    <t>7611160058089</t>
  </si>
  <si>
    <t>Huntsman, 91 mm, Navy Camouflage</t>
  </si>
  <si>
    <t>7611160063182</t>
  </si>
  <si>
    <t>Huntsman, 91 mm, Navy Camouflage, Blister</t>
  </si>
  <si>
    <t>7611160063380</t>
  </si>
  <si>
    <t>Huntsman, 91 mm, Camouflage, Blister</t>
  </si>
  <si>
    <t>7611160106315</t>
  </si>
  <si>
    <t>Huntsman, 91 mm, red transparent</t>
  </si>
  <si>
    <t>7611160105967</t>
  </si>
  <si>
    <t>Huntsman, 91 mm, red transparent, Blister</t>
  </si>
  <si>
    <t>7611160106230</t>
  </si>
  <si>
    <t>Huntsman, 91 mm, blue transparent</t>
  </si>
  <si>
    <t>7611160105974</t>
  </si>
  <si>
    <t>Huntsman, 91 mm, blue transparent, Blister</t>
  </si>
  <si>
    <t>7611160106209</t>
  </si>
  <si>
    <t>Huntsman, 91 mm, silver transparent</t>
  </si>
  <si>
    <t>7611160015310</t>
  </si>
  <si>
    <t>Huntsman, 91 mm, silver transparent, Blister</t>
  </si>
  <si>
    <t>7611160058126</t>
  </si>
  <si>
    <t>Huntsman Wood, 91 mm, brown</t>
  </si>
  <si>
    <t>7611160060631</t>
  </si>
  <si>
    <t>Huntsman Wood, 91 mm, brown, Blister</t>
  </si>
  <si>
    <t>7611160060648</t>
  </si>
  <si>
    <t>Hiker, 91 mm, red</t>
  </si>
  <si>
    <t>7611160100412</t>
  </si>
  <si>
    <t>Fieldmaster, 91 mm, red</t>
  </si>
  <si>
    <t>7611160100450</t>
  </si>
  <si>
    <t>Huntsman Lite, 91 mm, red transparent</t>
  </si>
  <si>
    <t>7611160106612</t>
  </si>
  <si>
    <t>Farmer Alox, 93 mm, silver</t>
  </si>
  <si>
    <t>7611160013774</t>
  </si>
  <si>
    <t>Farmer X Alox, 93 mm, silver</t>
  </si>
  <si>
    <t>7611160126801</t>
  </si>
  <si>
    <t>Sentinel, 111 mm, black</t>
  </si>
  <si>
    <t>7611160007186</t>
  </si>
  <si>
    <t>Sentinel, 111 mm, black, Blister</t>
  </si>
  <si>
    <t>70</t>
  </si>
  <si>
    <t>7611160027375</t>
  </si>
  <si>
    <t>Sentinel M Clip, 111 mm, black</t>
  </si>
  <si>
    <t>126</t>
  </si>
  <si>
    <t>7611160017062</t>
  </si>
  <si>
    <t>Picknicker, 111 mm, red</t>
  </si>
  <si>
    <t>7611160058157</t>
  </si>
  <si>
    <t>Picknicker, 111 mm, red, Blister</t>
  </si>
  <si>
    <t>7611160058164</t>
  </si>
  <si>
    <t>Picknicker, 111 mm, black</t>
  </si>
  <si>
    <t>7611160012135</t>
  </si>
  <si>
    <t>Forester, 111 mm, red</t>
  </si>
  <si>
    <t>7611160058386</t>
  </si>
  <si>
    <t>Forester, 111 mm, red, Blister</t>
  </si>
  <si>
    <t>7611160060716</t>
  </si>
  <si>
    <t>Forester, 111 mm, black</t>
  </si>
  <si>
    <t>7611160012128</t>
  </si>
  <si>
    <t>Forester M Grip, 111 mm, red/black</t>
  </si>
  <si>
    <t>7611160058379</t>
  </si>
  <si>
    <t>Forester Wood, 111 mm, brown</t>
  </si>
  <si>
    <t>7611160059017</t>
  </si>
  <si>
    <t>Forester Wood, 111 mm, brown, Blister</t>
  </si>
  <si>
    <t>7611160060709</t>
  </si>
  <si>
    <t>Trailmaster, 111 mm, red</t>
  </si>
  <si>
    <t>7611160058409</t>
  </si>
  <si>
    <t>Trailmaster MW, 111 mm, black</t>
  </si>
  <si>
    <t>7611160014320</t>
  </si>
  <si>
    <t>Trailmaster MW, 111 mm, Camouflage</t>
  </si>
  <si>
    <t>7611160056306</t>
  </si>
  <si>
    <t>Swiss Soldier's knife 08, 111 mm, green/black</t>
  </si>
  <si>
    <t>7611160017055</t>
  </si>
  <si>
    <t>Swiss Soldier's knife 08, 111 mm, green/black, Blister</t>
  </si>
  <si>
    <t>7611160019714</t>
  </si>
  <si>
    <t>Outrider, 111 mm, red</t>
  </si>
  <si>
    <t>84</t>
  </si>
  <si>
    <t>7611160058430</t>
  </si>
  <si>
    <t>Outrider, 111 mm, red, Blister</t>
  </si>
  <si>
    <t>7611160058447</t>
  </si>
  <si>
    <t>Outrider, 111 mm, black</t>
  </si>
  <si>
    <t>7611160058454</t>
  </si>
  <si>
    <t>Ranger 61 M Grip, 130 mm, red/black</t>
  </si>
  <si>
    <t>250</t>
  </si>
  <si>
    <t>7611160044471</t>
  </si>
  <si>
    <t>Ranger 55 Grip, 130 mm, red/black</t>
  </si>
  <si>
    <t>7611160044501</t>
  </si>
  <si>
    <t>Ranger 55 Grip, 130 mm, red/black, Blister</t>
  </si>
  <si>
    <t>7611160045966</t>
  </si>
  <si>
    <t>Ranger 55 Wood, 130 mm, brown</t>
  </si>
  <si>
    <t>7611160044495</t>
  </si>
  <si>
    <t>Ranger 55 Wood, 130 mm, brown, Blister</t>
  </si>
  <si>
    <t>7611160045959</t>
  </si>
  <si>
    <t>Ranger 55 Onyx Black, 130 mm, black</t>
  </si>
  <si>
    <t>42</t>
  </si>
  <si>
    <t>7611160161680</t>
  </si>
  <si>
    <t>Ranger 79 M Grip, 130 mm, red/black</t>
  </si>
  <si>
    <t>7611160044518</t>
  </si>
  <si>
    <t>Ranger 79 M Grip, 130 mm, red/black, Blister</t>
  </si>
  <si>
    <t>7611160058799</t>
  </si>
  <si>
    <t>Ranger 78 M Grip, 130 mm, red/black</t>
  </si>
  <si>
    <t>7611160044570</t>
  </si>
  <si>
    <t>Evoke Alox, red</t>
  </si>
  <si>
    <t>Launch 2 / 2023</t>
  </si>
  <si>
    <t>7611160228765</t>
  </si>
  <si>
    <t>Evoke Alox, silver</t>
  </si>
  <si>
    <t>7611160228802</t>
  </si>
  <si>
    <t>Evoke Alox, blue/red</t>
  </si>
  <si>
    <t>7611160228789</t>
  </si>
  <si>
    <t>Evoke BS Alox, black</t>
  </si>
  <si>
    <t>7611160228826</t>
  </si>
  <si>
    <t>Evoke BS Alox, beige</t>
  </si>
  <si>
    <t>7611160228833</t>
  </si>
  <si>
    <t>Evoke BSH Alox, navy camouflage</t>
  </si>
  <si>
    <t>7611160228840</t>
  </si>
  <si>
    <t>Evoke BSH Alox, olive green</t>
  </si>
  <si>
    <t>7611160228857</t>
  </si>
  <si>
    <t>Evoke Wood, brown</t>
  </si>
  <si>
    <t>7611160228819</t>
  </si>
  <si>
    <t>Venture, Red</t>
  </si>
  <si>
    <t>Launch 4 / 2023</t>
  </si>
  <si>
    <t>72</t>
  </si>
  <si>
    <t>7611160232236</t>
  </si>
  <si>
    <t>Venture, Black</t>
  </si>
  <si>
    <t>7611160232212</t>
  </si>
  <si>
    <t>Venture, Olive</t>
  </si>
  <si>
    <t>7611160232229</t>
  </si>
  <si>
    <t>Venture Pro, Black</t>
  </si>
  <si>
    <t>7611160232243</t>
  </si>
  <si>
    <t>Venture Pro Kit, Black</t>
  </si>
  <si>
    <t>CN</t>
  </si>
  <si>
    <t>42029200</t>
  </si>
  <si>
    <t>7611160232250</t>
  </si>
  <si>
    <t>Fire Steel</t>
  </si>
  <si>
    <t>160</t>
  </si>
  <si>
    <t>36069010</t>
  </si>
  <si>
    <t>7611160249302</t>
  </si>
  <si>
    <t>Outdoor knife SOS Wood, beige</t>
  </si>
  <si>
    <t>18</t>
  </si>
  <si>
    <t>ES</t>
  </si>
  <si>
    <t>7611160415967</t>
  </si>
  <si>
    <t>Outdoor Master S Mic, black</t>
  </si>
  <si>
    <t>7611160088444</t>
  </si>
  <si>
    <t>Outdoor Master L Mic, black</t>
  </si>
  <si>
    <t>24</t>
  </si>
  <si>
    <t>7611160088437</t>
  </si>
  <si>
    <t>Barbecue fork Wood, beige</t>
  </si>
  <si>
    <t>82159900</t>
  </si>
  <si>
    <t>7611160001290</t>
  </si>
  <si>
    <t>Mini Tool FireAnt Set</t>
  </si>
  <si>
    <t>US</t>
  </si>
  <si>
    <t>7613329150757</t>
  </si>
  <si>
    <t>Angler, 91 mm, red</t>
  </si>
  <si>
    <t>Sports</t>
  </si>
  <si>
    <t>7611160104908</t>
  </si>
  <si>
    <t>Fisherman, 91 mm, red</t>
  </si>
  <si>
    <t>7611160100467</t>
  </si>
  <si>
    <t>Equestrian, 111 mm, red</t>
  </si>
  <si>
    <t>7611160058928</t>
  </si>
  <si>
    <t>Hunter, 111 mm, red</t>
  </si>
  <si>
    <t>7611160058393</t>
  </si>
  <si>
    <t>Hunter XTM Grip, 111 mm, orange/black</t>
  </si>
  <si>
    <t>7611160038166</t>
  </si>
  <si>
    <t>Hunter XTM Grip, 111 mm, orange/black, Blister</t>
  </si>
  <si>
    <t>7611160059000</t>
  </si>
  <si>
    <t>Skipper W, 111 mm, blue</t>
  </si>
  <si>
    <t>7611160058485</t>
  </si>
  <si>
    <t>Skipper W, 111 mm, Navy Camouflage</t>
  </si>
  <si>
    <t>7611160063205</t>
  </si>
  <si>
    <t>Skipper Pro MW, 111 mm, blue</t>
  </si>
  <si>
    <t>7611160061447</t>
  </si>
  <si>
    <t>Ranger 57 M Grip, 130 mm, red/black</t>
  </si>
  <si>
    <t>200</t>
  </si>
  <si>
    <t>7611160044549</t>
  </si>
  <si>
    <t>Ranger Boatsman MW Grip, 130 mm, yellow/black</t>
  </si>
  <si>
    <t>7611160044631</t>
  </si>
  <si>
    <t>Hunter Pro M, black</t>
  </si>
  <si>
    <t>7611160063922</t>
  </si>
  <si>
    <t>Hunter Pro M, black, Blister</t>
  </si>
  <si>
    <t>7611160063236</t>
  </si>
  <si>
    <t>Hunter Pro M, orange</t>
  </si>
  <si>
    <t>7611160063939</t>
  </si>
  <si>
    <t>Golf Tool, red transparent</t>
  </si>
  <si>
    <t>7611160014733</t>
  </si>
  <si>
    <t>Golf Tool, blue transparent</t>
  </si>
  <si>
    <t>7611160014740</t>
  </si>
  <si>
    <t>Golf Tool, black</t>
  </si>
  <si>
    <t>7611160014757</t>
  </si>
  <si>
    <t>Mountaineer, 91 mm, red</t>
  </si>
  <si>
    <t>Trades &amp; Crafts</t>
  </si>
  <si>
    <t>7611160100344</t>
  </si>
  <si>
    <t>Ranger, 91 mm, red</t>
  </si>
  <si>
    <t>7611160100368</t>
  </si>
  <si>
    <t>Ranger, 91 mm, red, Blister</t>
  </si>
  <si>
    <t>48</t>
  </si>
  <si>
    <t>7611160027498</t>
  </si>
  <si>
    <t>Handyman, 91 mm, red</t>
  </si>
  <si>
    <t>150</t>
  </si>
  <si>
    <t>7611160100382</t>
  </si>
  <si>
    <t>Deluxe Tinker, 91 mm, red</t>
  </si>
  <si>
    <t>7611160101129</t>
  </si>
  <si>
    <t>Swiss Champ, 91 mm, red</t>
  </si>
  <si>
    <t>7611160100634</t>
  </si>
  <si>
    <t>Swiss Champ, 91 mm, red, Blister</t>
  </si>
  <si>
    <t>4</t>
  </si>
  <si>
    <t>32</t>
  </si>
  <si>
    <t>7611160106117</t>
  </si>
  <si>
    <t>Swiss Champ, 91 mm, black</t>
  </si>
  <si>
    <t>7611160100641</t>
  </si>
  <si>
    <t>Swiss Champ, 91 mm, red transparent</t>
  </si>
  <si>
    <t>7611160106957</t>
  </si>
  <si>
    <t>Swiss Champ, 91 mm, blue transparent</t>
  </si>
  <si>
    <t>7611160106964</t>
  </si>
  <si>
    <t>Swiss Champ, 91 mm, silver transparent</t>
  </si>
  <si>
    <t>7611160029362</t>
  </si>
  <si>
    <t>Swiss Champ Wood, 91 mm, brown</t>
  </si>
  <si>
    <t>7611160059024</t>
  </si>
  <si>
    <t>Swiss Champ XXL, 91 mm, red</t>
  </si>
  <si>
    <t>7611160200716</t>
  </si>
  <si>
    <t>Cyber Tool M, 91 mm, red transparent</t>
  </si>
  <si>
    <t>7611160105813</t>
  </si>
  <si>
    <t>Cyber Tool L, 91 mm, red transparent</t>
  </si>
  <si>
    <t>7611160105936</t>
  </si>
  <si>
    <t>Electrician Alox, 93 mm, silver</t>
  </si>
  <si>
    <t>7611160013811</t>
  </si>
  <si>
    <t>Work Champ, 111 mm, red</t>
  </si>
  <si>
    <t>7611160058478</t>
  </si>
  <si>
    <t>Work Champ XL, 111 mm, red</t>
  </si>
  <si>
    <t>7611160058751</t>
  </si>
  <si>
    <t>Rescue Tool MW, 111 mm, yellow luminescent</t>
  </si>
  <si>
    <t>7611160003539</t>
  </si>
  <si>
    <t>Rescue Tool MW, 111 mm, yellow luminescent, Blister</t>
  </si>
  <si>
    <t>7611160053145</t>
  </si>
  <si>
    <t>Ranger 174 W Grip, 130 mm, red/black</t>
  </si>
  <si>
    <t>7611160044624</t>
  </si>
  <si>
    <t>Swiss Tool Spirit X, silver</t>
  </si>
  <si>
    <t>7611160012159</t>
  </si>
  <si>
    <t>Swiss Tool Spirit X, silver, Blister</t>
  </si>
  <si>
    <t>7611160129901</t>
  </si>
  <si>
    <t>7611160051929</t>
  </si>
  <si>
    <t>Swiss Tool Spirit XBS, black</t>
  </si>
  <si>
    <t>7611160058720</t>
  </si>
  <si>
    <t>Swiss Tool Spirit MX, silver</t>
  </si>
  <si>
    <t>7613329152485</t>
  </si>
  <si>
    <t>Swiss Tool Spirit MX Clip, Silver, Blister</t>
  </si>
  <si>
    <t>7613329152522</t>
  </si>
  <si>
    <t>Swiss Tool Spirit MXBS, black</t>
  </si>
  <si>
    <t>7613329152508</t>
  </si>
  <si>
    <t>SwissTool Spirit X Plus</t>
  </si>
  <si>
    <t>7611160129925</t>
  </si>
  <si>
    <t>Swiss Tool Spirit X Plus, silver</t>
  </si>
  <si>
    <t>7611160129932</t>
  </si>
  <si>
    <t>Swiss Tool Spirit X Plus Ratchet, silver</t>
  </si>
  <si>
    <t>7611160129949</t>
  </si>
  <si>
    <t>7611160129956</t>
  </si>
  <si>
    <t>Swiss Tool, silver</t>
  </si>
  <si>
    <t>7611160301154</t>
  </si>
  <si>
    <t>7611160301147</t>
  </si>
  <si>
    <t>144</t>
  </si>
  <si>
    <t>7611160058133</t>
  </si>
  <si>
    <t>Swiss Tool BS, black</t>
  </si>
  <si>
    <t>7611160305329</t>
  </si>
  <si>
    <t>Swiss Tool X, silver</t>
  </si>
  <si>
    <t>7611160301789</t>
  </si>
  <si>
    <t>Swiss Tool X, silver, Blister</t>
  </si>
  <si>
    <t>7611160302083</t>
  </si>
  <si>
    <t>7611160301772</t>
  </si>
  <si>
    <t>7611160058140</t>
  </si>
  <si>
    <t>Swiss Tool MX, silver</t>
  </si>
  <si>
    <t>7613329152539</t>
  </si>
  <si>
    <t>Swiss Tool MX Clip, Silver, Blister</t>
  </si>
  <si>
    <t>7613329152577</t>
  </si>
  <si>
    <t>Swiss Tool MXBS, black</t>
  </si>
  <si>
    <t>7613329152553</t>
  </si>
  <si>
    <t>Swiss Tool X Plus, silver</t>
  </si>
  <si>
    <t>7611160302007</t>
  </si>
  <si>
    <t>7611160006592</t>
  </si>
  <si>
    <t>Swiss Tool X Plus Ratchet, silver</t>
  </si>
  <si>
    <t>7611160006608</t>
  </si>
  <si>
    <t>7611160006615</t>
  </si>
  <si>
    <t>Swiss Army 2 Alox, 93 mm, silver</t>
  </si>
  <si>
    <t>Gardening</t>
  </si>
  <si>
    <t>7611160013828</t>
  </si>
  <si>
    <t>Swiss Army 7 Alox, 93 mm, silver</t>
  </si>
  <si>
    <t>7611160013781</t>
  </si>
  <si>
    <t>Floral knife, red</t>
  </si>
  <si>
    <t>420</t>
  </si>
  <si>
    <t>7611160300133</t>
  </si>
  <si>
    <t>Floral knife, red, Blister</t>
  </si>
  <si>
    <t>7611160026545</t>
  </si>
  <si>
    <t>Floral knife, black</t>
  </si>
  <si>
    <t>7611160058744</t>
  </si>
  <si>
    <t>Floral knife, black, Blister</t>
  </si>
  <si>
    <t>7611160165213</t>
  </si>
  <si>
    <t>Floral knife, violet, Blister</t>
  </si>
  <si>
    <t>7611160026460</t>
  </si>
  <si>
    <t>Floral knife, violet</t>
  </si>
  <si>
    <t>7611160026743</t>
  </si>
  <si>
    <t>Floral knife, light blue, Blister</t>
  </si>
  <si>
    <t>7611160026477</t>
  </si>
  <si>
    <t>Floral knife, light blue</t>
  </si>
  <si>
    <t>7611160026736</t>
  </si>
  <si>
    <t>Floral knife, light green, Blister</t>
  </si>
  <si>
    <t>7611160026484</t>
  </si>
  <si>
    <t>Floral knife, light green</t>
  </si>
  <si>
    <t>7611160026750</t>
  </si>
  <si>
    <t>Floral knife, pink, Blister</t>
  </si>
  <si>
    <t>7611160026491</t>
  </si>
  <si>
    <t>Floral knife, pink</t>
  </si>
  <si>
    <t>7611160026767</t>
  </si>
  <si>
    <t>7611160300249</t>
  </si>
  <si>
    <t>Floral Knife left-handed, red</t>
  </si>
  <si>
    <t>300</t>
  </si>
  <si>
    <t>7611160300201</t>
  </si>
  <si>
    <t>Floral Knife left-handed, red, Blister</t>
  </si>
  <si>
    <t>7611160030306</t>
  </si>
  <si>
    <t>Pruning Knife XS, red</t>
  </si>
  <si>
    <t>7611160300140</t>
  </si>
  <si>
    <t>Pruning Knife XS, red, Blister</t>
  </si>
  <si>
    <t>7611160026569</t>
  </si>
  <si>
    <t>Pruning Knife S, red</t>
  </si>
  <si>
    <t>7611160093622</t>
  </si>
  <si>
    <t>Pruning Knife M, red</t>
  </si>
  <si>
    <t>110</t>
  </si>
  <si>
    <t>7611160093639</t>
  </si>
  <si>
    <t>Budding Knife Combi, red</t>
  </si>
  <si>
    <t>390</t>
  </si>
  <si>
    <t>7611160300096</t>
  </si>
  <si>
    <t>Budding Knife Combi, red, Blister</t>
  </si>
  <si>
    <t>7611160027276</t>
  </si>
  <si>
    <t>Budding Knife Combi S, red</t>
  </si>
  <si>
    <t>7611160300119</t>
  </si>
  <si>
    <t>Budding Knife Combi S, red, Blister</t>
  </si>
  <si>
    <t>7611160165220</t>
  </si>
  <si>
    <t>Budding Knife 2, red</t>
  </si>
  <si>
    <t>7611160300157</t>
  </si>
  <si>
    <t>Budding Knife 2, red, Blister</t>
  </si>
  <si>
    <t>340</t>
  </si>
  <si>
    <t>7611160165237</t>
  </si>
  <si>
    <t>Budding- and Pruning Knife 3, red</t>
  </si>
  <si>
    <t>198</t>
  </si>
  <si>
    <t>7611160300188</t>
  </si>
  <si>
    <t>Budding- and Pruning Knife 3, red, Blister</t>
  </si>
  <si>
    <t>7611160165244</t>
  </si>
  <si>
    <t>Budding Knife Combi 2, red</t>
  </si>
  <si>
    <t>7611160300195</t>
  </si>
  <si>
    <t>Budding Knife Combi 2, red, Blister</t>
  </si>
  <si>
    <t>7611160165251</t>
  </si>
  <si>
    <t>Leather Pouch, Style Icon</t>
  </si>
  <si>
    <t>Accessories</t>
  </si>
  <si>
    <t>Pouches</t>
  </si>
  <si>
    <t>42029100</t>
  </si>
  <si>
    <t>7611160193292</t>
  </si>
  <si>
    <t>Leather Pouch, Dark Illusion</t>
  </si>
  <si>
    <t>7611160193285</t>
  </si>
  <si>
    <t>Leather Pouch, Summer Rain</t>
  </si>
  <si>
    <t>7611160193308</t>
  </si>
  <si>
    <t>Leather Pouch, Mystical Morning</t>
  </si>
  <si>
    <t>7611160193315</t>
  </si>
  <si>
    <t>Leather Pouch, Wet Sand</t>
  </si>
  <si>
    <t>7611160193322</t>
  </si>
  <si>
    <t>Silicone Case, Headphones, Mango Tango</t>
  </si>
  <si>
    <t>240</t>
  </si>
  <si>
    <t>7611160193346</t>
  </si>
  <si>
    <t>Silicone Case, Crown, Sunny Side</t>
  </si>
  <si>
    <t>7611160193339</t>
  </si>
  <si>
    <t>Silicone Case, Skateboard, Smashed Avocado</t>
  </si>
  <si>
    <t>7611160193360</t>
  </si>
  <si>
    <t>Silicone Case, Unicorn, Cherry Blossom</t>
  </si>
  <si>
    <t>7611160193353</t>
  </si>
  <si>
    <t>Silicone Case, Cow, Wet Sand</t>
  </si>
  <si>
    <t>7611160193377</t>
  </si>
  <si>
    <t>Belt Pouch leather, black</t>
  </si>
  <si>
    <t>7611160405227</t>
  </si>
  <si>
    <t>BA</t>
  </si>
  <si>
    <t>42023100</t>
  </si>
  <si>
    <t>7611160061065</t>
  </si>
  <si>
    <t>Pouch leather, black, with business and credit card pocket</t>
  </si>
  <si>
    <t>7611160405272</t>
  </si>
  <si>
    <t>Pouch leather, black</t>
  </si>
  <si>
    <t>7611160401434</t>
  </si>
  <si>
    <t>Belt Pouch leather, red</t>
  </si>
  <si>
    <t>7611160400840</t>
  </si>
  <si>
    <t>Belt Pouch leather, red, Blister</t>
  </si>
  <si>
    <t>20</t>
  </si>
  <si>
    <t>7611160416230</t>
  </si>
  <si>
    <t>7611160400857</t>
  </si>
  <si>
    <t>Belt Pouch leather, black, Blister</t>
  </si>
  <si>
    <t>7611160414137</t>
  </si>
  <si>
    <t>Belt Pouch leather, brown</t>
  </si>
  <si>
    <t>7611160004239</t>
  </si>
  <si>
    <t>Belt Pouch nylon, black, with lamp compartment</t>
  </si>
  <si>
    <t>7611160405296</t>
  </si>
  <si>
    <t>7611160004246</t>
  </si>
  <si>
    <t>7611160405302</t>
  </si>
  <si>
    <t>7611160400871</t>
  </si>
  <si>
    <t>7611160400888</t>
  </si>
  <si>
    <t>40</t>
  </si>
  <si>
    <t>7611160416162</t>
  </si>
  <si>
    <t>7611160003447</t>
  </si>
  <si>
    <t>Belt Pouch nylon, black</t>
  </si>
  <si>
    <t>7611160415929</t>
  </si>
  <si>
    <t>Belt Pouch nylon, olive</t>
  </si>
  <si>
    <t>7611160018724</t>
  </si>
  <si>
    <t>7611160415912</t>
  </si>
  <si>
    <t>7611160004253</t>
  </si>
  <si>
    <t>7611160405319</t>
  </si>
  <si>
    <t>7611160400918</t>
  </si>
  <si>
    <t>7611160414168</t>
  </si>
  <si>
    <t>7611160404510</t>
  </si>
  <si>
    <t>7611160004260</t>
  </si>
  <si>
    <t>7611160405326</t>
  </si>
  <si>
    <t>7611160406088</t>
  </si>
  <si>
    <t>7611160416179</t>
  </si>
  <si>
    <t>Belt Pouch nylon, red</t>
  </si>
  <si>
    <t>7611160002686</t>
  </si>
  <si>
    <t>7611160405241</t>
  </si>
  <si>
    <t>220</t>
  </si>
  <si>
    <t>7611160063991</t>
  </si>
  <si>
    <t>7611160056382</t>
  </si>
  <si>
    <t>7611160056405</t>
  </si>
  <si>
    <t>7611160048158</t>
  </si>
  <si>
    <t>124</t>
  </si>
  <si>
    <t>7611160056429</t>
  </si>
  <si>
    <t>7611160056412</t>
  </si>
  <si>
    <t>7611160415943</t>
  </si>
  <si>
    <t>7611160415936</t>
  </si>
  <si>
    <t>7611160404640</t>
  </si>
  <si>
    <t>7611160404527</t>
  </si>
  <si>
    <t>Belt and Molle Pouch, Nylon</t>
  </si>
  <si>
    <t>7611160196729</t>
  </si>
  <si>
    <t>Belt Holder synthetic, black</t>
  </si>
  <si>
    <t>39269000</t>
  </si>
  <si>
    <t>7611160058935</t>
  </si>
  <si>
    <t>Clip Swiss Tool Spirit, Silver, Blister</t>
  </si>
  <si>
    <t>73269023</t>
  </si>
  <si>
    <t>7613329152584</t>
  </si>
  <si>
    <t>Clip Swiss Tool Spirit BS, Black, Blister</t>
  </si>
  <si>
    <t>7613329152591</t>
  </si>
  <si>
    <t>Clip Swiss Tool, Silver, Blister</t>
  </si>
  <si>
    <t>7613329152607</t>
  </si>
  <si>
    <t>Clip Swiss Tool BS, Black, Blister</t>
  </si>
  <si>
    <t>7613329152614</t>
  </si>
  <si>
    <t>Lanyard, red</t>
  </si>
  <si>
    <t>Chains &amp; Paracords</t>
  </si>
  <si>
    <t>TW</t>
  </si>
  <si>
    <t>63079099</t>
  </si>
  <si>
    <t>7611160038180</t>
  </si>
  <si>
    <t>Lanyard, black</t>
  </si>
  <si>
    <t>7611160002655</t>
  </si>
  <si>
    <t>Lanyard, blue</t>
  </si>
  <si>
    <t>7611160182449</t>
  </si>
  <si>
    <t>Lanyard, green</t>
  </si>
  <si>
    <t>7611160182456</t>
  </si>
  <si>
    <t>Lanyard, orange</t>
  </si>
  <si>
    <t>7611160038173</t>
  </si>
  <si>
    <t>Paracord Pendant, red</t>
  </si>
  <si>
    <t>50</t>
  </si>
  <si>
    <t>56075000</t>
  </si>
  <si>
    <t>7611160063892</t>
  </si>
  <si>
    <t>Paracord Pendant, silver</t>
  </si>
  <si>
    <t>7611160061508</t>
  </si>
  <si>
    <t>Paracord Pendant, black</t>
  </si>
  <si>
    <t>7611160061485</t>
  </si>
  <si>
    <t>Paracord Pendant, brown</t>
  </si>
  <si>
    <t>7611160061492</t>
  </si>
  <si>
    <t>Paracord Pendant, orange</t>
  </si>
  <si>
    <t>7611160061515</t>
  </si>
  <si>
    <t>neck-strap, red, Blister</t>
  </si>
  <si>
    <t>7611160415639</t>
  </si>
  <si>
    <t>neck-strap, dark violet, Blister</t>
  </si>
  <si>
    <t>7611160047960</t>
  </si>
  <si>
    <t>Chain metal, silver, Blister</t>
  </si>
  <si>
    <t>400</t>
  </si>
  <si>
    <t>73158900</t>
  </si>
  <si>
    <t>7611160401687</t>
  </si>
  <si>
    <t>Key-ring coupling metal, silver</t>
  </si>
  <si>
    <t>7611160401793</t>
  </si>
  <si>
    <t>Belt hanger leather, black, Blister</t>
  </si>
  <si>
    <t>7611160401823</t>
  </si>
  <si>
    <t>Belt hanger Multiclip metal, silver, Blister</t>
  </si>
  <si>
    <t>73269034</t>
  </si>
  <si>
    <t>7611160402974</t>
  </si>
  <si>
    <t>7611160406392</t>
  </si>
  <si>
    <t>Belt hanger Multiclip metal, silver</t>
  </si>
  <si>
    <t>7611160416247</t>
  </si>
  <si>
    <t>Multi-Tool Oil, 10 ml, white, Blister</t>
  </si>
  <si>
    <t>Knife Care</t>
  </si>
  <si>
    <t>DE</t>
  </si>
  <si>
    <t>408</t>
  </si>
  <si>
    <t>34031900</t>
  </si>
  <si>
    <t>7611160060723</t>
  </si>
  <si>
    <t>4.1325</t>
  </si>
  <si>
    <t>Sharpening stone, brown</t>
  </si>
  <si>
    <t>66</t>
  </si>
  <si>
    <t>1584</t>
  </si>
  <si>
    <t>68043000</t>
  </si>
  <si>
    <t>7611160245595</t>
  </si>
  <si>
    <t>Dual Knife Sharpener, black, Blister</t>
  </si>
  <si>
    <t>CZ</t>
  </si>
  <si>
    <t>7611160705129</t>
  </si>
  <si>
    <t>Sharpy Knife Sharpener, silver, Blister</t>
  </si>
  <si>
    <t>82055100</t>
  </si>
  <si>
    <t>7611160019745</t>
  </si>
  <si>
    <t>Discontinued</t>
  </si>
  <si>
    <t>replacement: 0.3803</t>
  </si>
  <si>
    <t>7611160000200</t>
  </si>
  <si>
    <t>Classic SD, 58 mm, red transparent</t>
  </si>
  <si>
    <t>replacement: 0.6223.T82G, 0.6223.T5G</t>
  </si>
  <si>
    <t>7611160013675</t>
  </si>
  <si>
    <t>Classic SD, 58 mm, blue transparent, Blister</t>
  </si>
  <si>
    <t>replacement: 0.6223.T2G</t>
  </si>
  <si>
    <t>7611160020253</t>
  </si>
  <si>
    <t>Executive 81 Wood, 65 mm, brown</t>
  </si>
  <si>
    <t>replacement: 0.6221.63</t>
  </si>
  <si>
    <t>810</t>
  </si>
  <si>
    <t>7611160044310</t>
  </si>
  <si>
    <t>Executive 81, 65 mm, red</t>
  </si>
  <si>
    <t>replacement: 0.6223.G</t>
  </si>
  <si>
    <t>7611160044327</t>
  </si>
  <si>
    <t>Nail Clip 582, 65 mm, red</t>
  </si>
  <si>
    <t>replacement: 0.6463, 8.2050.B1</t>
  </si>
  <si>
    <t>864</t>
  </si>
  <si>
    <t>7611160044334</t>
  </si>
  <si>
    <t>Produkt Display, gefüllt, Nail Clip 580 30 Stk.</t>
  </si>
  <si>
    <t>28</t>
  </si>
  <si>
    <t>7611160088307</t>
  </si>
  <si>
    <t>Outrider, 111 mm, black, Blister</t>
  </si>
  <si>
    <t>7611160058461</t>
  </si>
  <si>
    <t>Hunter Pro M, orange, Blister</t>
  </si>
  <si>
    <t>7611160063212</t>
  </si>
  <si>
    <t>Ranger 52 Grip, 130 mm, red/black</t>
  </si>
  <si>
    <t>replacement: 0.9411.M3, 0.9411.M9</t>
  </si>
  <si>
    <t>7611160044440</t>
  </si>
  <si>
    <t>Ranger 63 M Grip, 130 mm, red/black</t>
  </si>
  <si>
    <t>7611160044457</t>
  </si>
  <si>
    <t>Ranger 68 Grip, 130 mm, red/black</t>
  </si>
  <si>
    <t>replacement: 0.9553.MC</t>
  </si>
  <si>
    <t>7611160044464</t>
  </si>
  <si>
    <t>Ranger 61 M Grip, 130 mm, green/black</t>
  </si>
  <si>
    <t>7611160044488</t>
  </si>
  <si>
    <t>Ranger 57 M Grip, 130 mm, red/black, Blister</t>
  </si>
  <si>
    <t>7611160045973</t>
  </si>
  <si>
    <t>Ranger 53 Grip, 130 mm, red/black</t>
  </si>
  <si>
    <t>7611160044556</t>
  </si>
  <si>
    <t>Ranger 78 M Grip, 130 mm, red/black, Blister</t>
  </si>
  <si>
    <t>7611160058805</t>
  </si>
  <si>
    <t>Ranger 178 MW Grip, 130 mm, green/black</t>
  </si>
  <si>
    <t>replacement: 0.9663.MC</t>
  </si>
  <si>
    <t>7611160044587</t>
  </si>
  <si>
    <t>Ranger Gardener Grip, 130 mm, red/black</t>
  </si>
  <si>
    <t>7611160044600</t>
  </si>
  <si>
    <t>Ranger 74 Grip, 130 mm, red/black</t>
  </si>
  <si>
    <t>replacement: 0.9728.WC, 1.3773</t>
  </si>
  <si>
    <t>7611160044617</t>
  </si>
  <si>
    <t>Ranger 74 Grip, 130 mm, red/black, Blister</t>
  </si>
  <si>
    <t>7611160047571</t>
  </si>
  <si>
    <t>Cyber Tool S, 91 mm, red transparent</t>
  </si>
  <si>
    <t>replacement: 1.7725.T</t>
  </si>
  <si>
    <t>7611160105820</t>
  </si>
  <si>
    <t>Pruning Knife L, black</t>
  </si>
  <si>
    <t>replacement: 1.9301</t>
  </si>
  <si>
    <t>7611160100979</t>
  </si>
  <si>
    <t>Evolution S101 Grip, 85 mm, red/black</t>
  </si>
  <si>
    <t>replacement: 1.3603</t>
  </si>
  <si>
    <t>700</t>
  </si>
  <si>
    <t>7611160044648</t>
  </si>
  <si>
    <t>Evolution S101, 85 mm, red</t>
  </si>
  <si>
    <t>7611160044655</t>
  </si>
  <si>
    <t>Evolution 10 Wood, 85 mm, brown</t>
  </si>
  <si>
    <t>replacement: 1.3601.63</t>
  </si>
  <si>
    <t>7611160044662</t>
  </si>
  <si>
    <t>Evolution 10 Grip, 85 mm, red/black</t>
  </si>
  <si>
    <t>7611160044679</t>
  </si>
  <si>
    <t>Evolution 10, 85 mm, red</t>
  </si>
  <si>
    <t>7611160044686</t>
  </si>
  <si>
    <t>Evolution S13, 85 mm, red</t>
  </si>
  <si>
    <t>replacement: 1.3613</t>
  </si>
  <si>
    <t>7611160044709</t>
  </si>
  <si>
    <t>Evolution 14 Wood, 85 mm, brown</t>
  </si>
  <si>
    <t>replacement: 1.3711.63</t>
  </si>
  <si>
    <t>7611160044730</t>
  </si>
  <si>
    <t>Evolution 14 Grip, 85 mm, red/black</t>
  </si>
  <si>
    <t>replacement: 1.3703</t>
  </si>
  <si>
    <t>7611160044747</t>
  </si>
  <si>
    <t>Evolution 14, 85 mm, red</t>
  </si>
  <si>
    <t>7611160044754</t>
  </si>
  <si>
    <t>Evolution S14, 85 mm, red</t>
  </si>
  <si>
    <t>7611160044778</t>
  </si>
  <si>
    <t>Evolution 17 Wood, 85 mm, brown</t>
  </si>
  <si>
    <t>7611160044785</t>
  </si>
  <si>
    <t>Evolution 17, 85 mm, red</t>
  </si>
  <si>
    <t>replacement: 1.3713</t>
  </si>
  <si>
    <t>7611160044808</t>
  </si>
  <si>
    <t>Evolution S17 Grip, 85 mm, red/black</t>
  </si>
  <si>
    <t>7611160044792</t>
  </si>
  <si>
    <t>Evolution S17, 85 mm, red</t>
  </si>
  <si>
    <t>7611160044815</t>
  </si>
  <si>
    <t>Junior 09, 85 mm, red</t>
  </si>
  <si>
    <t>replacement: 0.2373.T</t>
  </si>
  <si>
    <t>7611160044846</t>
  </si>
  <si>
    <t>Evolution 11, 85 mm, red</t>
  </si>
  <si>
    <t>7611160044877</t>
  </si>
  <si>
    <t>Evolution 18, 85 mm, red</t>
  </si>
  <si>
    <t>replacement: 1.4713</t>
  </si>
  <si>
    <t>7611160044938</t>
  </si>
  <si>
    <t>Evolution 23, 85 mm, red</t>
  </si>
  <si>
    <t>replacement: 1.6703</t>
  </si>
  <si>
    <t>7611160044952</t>
  </si>
  <si>
    <t>Evolution S557 Wood, 85 mm, brown</t>
  </si>
  <si>
    <t>replacement: 1.6791.63</t>
  </si>
  <si>
    <t>7611160044969</t>
  </si>
  <si>
    <t>Evolution S557 Grip, 85 mm, red/black</t>
  </si>
  <si>
    <t>replacement: 1.4723</t>
  </si>
  <si>
    <t>7611160044976</t>
  </si>
  <si>
    <t>Evolution S557 Grip, 85 mm, red/black, Blister</t>
  </si>
  <si>
    <t>54</t>
  </si>
  <si>
    <t>7611160046116</t>
  </si>
  <si>
    <t>Evolution S557, 85 mm, red</t>
  </si>
  <si>
    <t>7611160044983</t>
  </si>
  <si>
    <t>Evolution 28, 85 mm, red</t>
  </si>
  <si>
    <t>replacement: 1.6795</t>
  </si>
  <si>
    <t>7611160044990</t>
  </si>
  <si>
    <t>Cigar 36, 85 mm, red</t>
  </si>
  <si>
    <t>7611160045027</t>
  </si>
  <si>
    <t>7611160406484</t>
  </si>
  <si>
    <t>Belt Pouch leather, black, with rotating belt clip</t>
  </si>
  <si>
    <t>7611160406408</t>
  </si>
  <si>
    <t>7611160406422</t>
  </si>
  <si>
    <t>7611160405234</t>
  </si>
  <si>
    <t>7611160412980</t>
  </si>
  <si>
    <t>7611160412997</t>
  </si>
  <si>
    <t>Belt Pouch Leather, Brown</t>
  </si>
  <si>
    <t>7611160402646</t>
  </si>
  <si>
    <t>7611160401458</t>
  </si>
  <si>
    <t>7611160401502</t>
  </si>
  <si>
    <t>Pouch synthetic leather, black, with credit card pocket</t>
  </si>
  <si>
    <t>7611160405265</t>
  </si>
  <si>
    <t>7611160401670</t>
  </si>
  <si>
    <t>7611160406156</t>
  </si>
  <si>
    <t>7611160401786</t>
  </si>
  <si>
    <t>Chain-combination metal, silver, Blister</t>
  </si>
  <si>
    <t>7611160403629</t>
  </si>
  <si>
    <t>Diamond Knife Sharpener, red, Blister</t>
  </si>
  <si>
    <t>replacement: 4.3323</t>
  </si>
  <si>
    <t>7611160404022</t>
  </si>
  <si>
    <t>Flower and Grape gatherer Wood, Bubinga, brown</t>
  </si>
  <si>
    <t>82015000</t>
  </si>
  <si>
    <t>7611160600240</t>
  </si>
  <si>
    <t>Hoof and claw knife Wood, beige</t>
  </si>
  <si>
    <t>82019000</t>
  </si>
  <si>
    <t>7611160600356</t>
  </si>
  <si>
    <t>7611160600370</t>
  </si>
  <si>
    <t>Hoof blade, silver</t>
  </si>
  <si>
    <t>7611160600400</t>
  </si>
  <si>
    <t>Nail Clipper, silver</t>
  </si>
  <si>
    <t>replacement: 8.2050.B1</t>
  </si>
  <si>
    <t>KR</t>
  </si>
  <si>
    <t>7611160805096</t>
  </si>
  <si>
    <t>Nail Clipper, silver, Blister</t>
  </si>
  <si>
    <t>480</t>
  </si>
  <si>
    <t>7611160805102</t>
  </si>
  <si>
    <t>*Disclaimer: The rebate/discount you enter is not binding but for illustrative purposes only - binding discounts/rebates requires a separate agreement between customer and Victorinox</t>
  </si>
  <si>
    <t>**Net price = List price - discount on invoice</t>
  </si>
  <si>
    <t>Prices and models might change.</t>
  </si>
  <si>
    <t>Victorinox's General Terms and Conditions ("GTC") apply to all present and future orders of customers. Deviating terms and conditions of the customer shall not apply unless Victorinox has expressly agreed to their validity in writing. Victorinox's current GTC can be viewed and downloaded via the following link: vx.ag/gtc</t>
  </si>
  <si>
    <t>SKU Artikelnummer</t>
  </si>
  <si>
    <t>Beschreibung</t>
  </si>
  <si>
    <t>Verpackungseinheit</t>
  </si>
  <si>
    <t>Unverbindliche Preisempfehlung RRP</t>
  </si>
  <si>
    <t>Listenpreis</t>
  </si>
  <si>
    <t>Nettopreis</t>
  </si>
  <si>
    <t>Bestellmenge</t>
  </si>
  <si>
    <t>Katalogartikel</t>
  </si>
  <si>
    <t>Produktblatt</t>
  </si>
  <si>
    <t>Zusatzinformation</t>
  </si>
  <si>
    <t>Herkunftsland</t>
  </si>
  <si>
    <t>Mengen des Umkartons</t>
  </si>
  <si>
    <t>Zolltarifnummer</t>
  </si>
  <si>
    <t>SKU No. d'article</t>
  </si>
  <si>
    <t>Déscription</t>
  </si>
  <si>
    <t>Unité d'emballage</t>
  </si>
  <si>
    <t>Prix de vente recommandé RRP</t>
  </si>
  <si>
    <t>Prix de liste</t>
  </si>
  <si>
    <t>Prix net</t>
  </si>
  <si>
    <t>Quantité de commande</t>
  </si>
  <si>
    <t>Articles du catalogue</t>
  </si>
  <si>
    <t>Fiche produit</t>
  </si>
  <si>
    <t>Informations complémentaires</t>
  </si>
  <si>
    <t>Pays d'origine</t>
  </si>
  <si>
    <t>Quantité de Carton Extérieur Principal</t>
  </si>
  <si>
    <t>Numéro de tarif dou</t>
  </si>
  <si>
    <t>The Data on this Tab is used as a repository for term translations, parameter dropdowns &amp; column orders</t>
  </si>
  <si>
    <t>Parameter "PriceFramework"</t>
  </si>
  <si>
    <t>Parameter "PriceLists"</t>
  </si>
  <si>
    <t>Parameter "Currency"</t>
  </si>
  <si>
    <t>First part of price list info in title (en)</t>
  </si>
  <si>
    <t>First part of price list info in title (fr)</t>
  </si>
  <si>
    <t>First part of price list info in title (de)</t>
  </si>
  <si>
    <t>TTF - Switzerland</t>
  </si>
  <si>
    <t>LPCHF,VKPCHF</t>
  </si>
  <si>
    <t>CHF</t>
  </si>
  <si>
    <t>List Price (LP)</t>
  </si>
  <si>
    <t>Prix de liste (LP)</t>
  </si>
  <si>
    <t>Listenpreis (LP)</t>
  </si>
  <si>
    <t>LPEUR,VKPEUR</t>
  </si>
  <si>
    <t>EUR</t>
  </si>
  <si>
    <t>LPGBP,VKPGBP</t>
  </si>
  <si>
    <t>GBP</t>
  </si>
  <si>
    <t>NON-TTF - Distributor (EXP)</t>
  </si>
  <si>
    <t>EXPCHF,VKPCHF</t>
  </si>
  <si>
    <t>Export Price (EXP)</t>
  </si>
  <si>
    <t>Prix d'exportation (EXP)</t>
  </si>
  <si>
    <t>Exportpreis (EXP)</t>
  </si>
  <si>
    <t>EXPEUR,VKPEUR</t>
  </si>
  <si>
    <t>EXPUSD,VKPUSD</t>
  </si>
  <si>
    <t>USD</t>
  </si>
  <si>
    <t>NON-TTF - Retailer (EKP)</t>
  </si>
  <si>
    <t>EKPCHF,VKPCHF</t>
  </si>
  <si>
    <t>Buying Price (BP)</t>
  </si>
  <si>
    <t>Prix d'achat (BP)</t>
  </si>
  <si>
    <t>Einkaufspreis (BP)</t>
  </si>
  <si>
    <t>EKPEUR,VKPEUR</t>
  </si>
  <si>
    <t>EKPUSD,VKPUSD</t>
  </si>
  <si>
    <t>NON-TTF - Others (mainly for WAT)</t>
  </si>
  <si>
    <t xml:space="preserve">VKPCHF </t>
  </si>
  <si>
    <t xml:space="preserve">VKPEUR </t>
  </si>
  <si>
    <t>Pricelists for selected PriceFramework:</t>
  </si>
  <si>
    <t>Column Header Translations &amp; Column order (is used to set column order in Tabs "en", "de" &amp; "fr")</t>
  </si>
  <si>
    <t>Original Query Column Header</t>
  </si>
  <si>
    <t>EN</t>
  </si>
  <si>
    <t>FR</t>
  </si>
  <si>
    <t>Column order</t>
  </si>
  <si>
    <t>Description (en)</t>
  </si>
  <si>
    <t>Description (de)</t>
  </si>
  <si>
    <t>Description (fr)</t>
  </si>
  <si>
    <t>VKPCHF</t>
  </si>
  <si>
    <t>VKPEUR</t>
  </si>
  <si>
    <t>VKPUSD</t>
  </si>
  <si>
    <t>VKPGBP</t>
  </si>
  <si>
    <t>EXPCHF</t>
  </si>
  <si>
    <t>Export Price</t>
  </si>
  <si>
    <t>Exportpreis</t>
  </si>
  <si>
    <t>Prix d'exportation</t>
  </si>
  <si>
    <t>EXPEUR</t>
  </si>
  <si>
    <t>EXPUSD</t>
  </si>
  <si>
    <t>EKPCHF</t>
  </si>
  <si>
    <t>Buying Price</t>
  </si>
  <si>
    <t>Einkaufspreis</t>
  </si>
  <si>
    <t>Prix d'achat</t>
  </si>
  <si>
    <t>EKPEUR</t>
  </si>
  <si>
    <t>EKPUSD</t>
  </si>
  <si>
    <t>LPCHF</t>
  </si>
  <si>
    <t>LPCHF_NCH</t>
  </si>
  <si>
    <t>LPEUR</t>
  </si>
  <si>
    <t>LPGBP</t>
  </si>
  <si>
    <t>Net Price in CHF</t>
  </si>
  <si>
    <t>Net Price in EUR</t>
  </si>
  <si>
    <t>Net Price in GBP</t>
  </si>
  <si>
    <t>Net Price in USD</t>
  </si>
  <si>
    <t>Collection</t>
  </si>
  <si>
    <t>Kollektion</t>
  </si>
  <si>
    <t>Valid from 01.01.2024 until further notice.</t>
  </si>
  <si>
    <t>New</t>
  </si>
  <si>
    <t>0.6223.E221</t>
  </si>
  <si>
    <t>Classic SD, 58 mm, Paris Style</t>
  </si>
  <si>
    <t xml:space="preserve">Launch 5 / 2023 </t>
  </si>
  <si>
    <t>7613329169285</t>
  </si>
  <si>
    <t>0.6223.E222</t>
  </si>
  <si>
    <t>Classic SD, 58 mm, Sydney Style</t>
  </si>
  <si>
    <t>7613329169292</t>
  </si>
  <si>
    <t>0.6223.E223</t>
  </si>
  <si>
    <t>Classic SD, 58 mm, New York Style</t>
  </si>
  <si>
    <t>7613329169308</t>
  </si>
  <si>
    <t>0.7100.E221</t>
  </si>
  <si>
    <t>Swiss Card Classic, Paris Style</t>
  </si>
  <si>
    <t>7613329169346</t>
  </si>
  <si>
    <t>0.7100.E222</t>
  </si>
  <si>
    <t>Swiss Card Classic, Sydney Style</t>
  </si>
  <si>
    <t>7613329169353</t>
  </si>
  <si>
    <t>0.7100.E223</t>
  </si>
  <si>
    <t>Swiss Card Classic, New York Style</t>
  </si>
  <si>
    <t>7613329169360</t>
  </si>
  <si>
    <t>0.7250.13</t>
  </si>
  <si>
    <t>Smart Card Wallet, Iconic Red</t>
  </si>
  <si>
    <t>7611160227928</t>
  </si>
  <si>
    <t>0.7250.36</t>
  </si>
  <si>
    <t>Smart Card Wallet, Sharp Gray</t>
  </si>
  <si>
    <t>7611160227942</t>
  </si>
  <si>
    <t>0.7250.38</t>
  </si>
  <si>
    <t>Smart Card Wallet, Delightful Gold</t>
  </si>
  <si>
    <t>7611160227959</t>
  </si>
  <si>
    <t>1.3909.E221</t>
  </si>
  <si>
    <t>Companion, 91 mm, Paris Style</t>
  </si>
  <si>
    <t>7613329169407</t>
  </si>
  <si>
    <t>1.3909.E222</t>
  </si>
  <si>
    <t>Companion, 91 mm, Sydney Style</t>
  </si>
  <si>
    <t>7613329169414</t>
  </si>
  <si>
    <t>1.3909.E223</t>
  </si>
  <si>
    <t>Companion, 91 mm, New York Style</t>
  </si>
  <si>
    <t>7613329169421</t>
  </si>
  <si>
    <t>4.1896.N</t>
  </si>
  <si>
    <t>Neck Cord, blue-gray</t>
  </si>
  <si>
    <t>58081000</t>
  </si>
  <si>
    <t>7613329169193</t>
  </si>
  <si>
    <t>4.1896.S</t>
  </si>
  <si>
    <t>Neck Cord, purple</t>
  </si>
  <si>
    <t>7613329169209</t>
  </si>
  <si>
    <t>4.1896.E</t>
  </si>
  <si>
    <t>Neck Cord, beige</t>
  </si>
  <si>
    <t>7613329169216</t>
  </si>
  <si>
    <t>4.1895.N</t>
  </si>
  <si>
    <t>Key Ring, rose</t>
  </si>
  <si>
    <t>71171900</t>
  </si>
  <si>
    <t>7613329169162</t>
  </si>
  <si>
    <t>4.1895.S</t>
  </si>
  <si>
    <t>Key Ring, turquoise</t>
  </si>
  <si>
    <t>7613329169179</t>
  </si>
  <si>
    <t>4.1895.E</t>
  </si>
  <si>
    <t>Key Ring, gray</t>
  </si>
  <si>
    <t>7613329169186</t>
  </si>
  <si>
    <t>0.2601.22E1</t>
  </si>
  <si>
    <t>Cadet Alox, 84 mm, Winter Magic Limited Edition 2023</t>
  </si>
  <si>
    <t>Limited Edition</t>
  </si>
  <si>
    <t>Launch 5 / 2023 ¦ Limited Edition 2024</t>
  </si>
  <si>
    <t>7611160243928</t>
  </si>
  <si>
    <t>1.3714.E13</t>
  </si>
  <si>
    <t>Huntsman, 91 mm, Year of the Dragon 2024</t>
  </si>
  <si>
    <t>7611160243935</t>
  </si>
  <si>
    <t>Cost CHF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</si>
</sst>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dd/mm/yyyy;@"/>
  </numFmts>
  <fonts count="19">
    <font>
      <sz val="11"/>
      <color indexed="8"/>
      <name val="Calibri"/>
      <family val="2"/>
      <scheme val="minor"/>
    </font>
    <font>
      <sz val="10"/>
      <color theme="1"/>
      <name val="Arial"/>
      <family val="2"/>
    </font>
    <font>
      <b/>
      <sz val="11"/>
      <color indexed="8"/>
      <name val="Calibri"/>
      <family val="2"/>
      <scheme val="minor"/>
    </font>
    <font>
      <sz val="8"/>
      <name val="Calibri"/>
      <family val="2"/>
      <scheme val="minor"/>
    </font>
    <font>
      <sz val="10"/>
      <name val="Arial"/>
      <family val="2"/>
    </font>
    <font>
      <sz val="10"/>
      <color theme="0"/>
      <name val="Arial"/>
      <family val="2"/>
    </font>
    <font>
      <sz val="10"/>
      <name val="Trade Gothic LT Com Cn"/>
      <family val="2"/>
    </font>
    <font>
      <sz val="12"/>
      <name val="Trade Gothic LT Com Cn"/>
      <family val="2"/>
    </font>
    <font>
      <sz val="10"/>
      <color theme="1"/>
      <name val="Trade Gothic LT Com Cn"/>
      <family val="2"/>
    </font>
    <font>
      <sz val="8"/>
      <color theme="1"/>
      <name val="Trade Gothic LT Com Cn"/>
      <family val="2"/>
    </font>
    <font>
      <sz val="10"/>
      <color theme="0"/>
      <name val="Trade Gothic LT Com Cn"/>
      <family val="2"/>
    </font>
    <font>
      <b/>
      <sz val="18"/>
      <name val="Trade Gothic LT Com Cn"/>
      <family val="2"/>
    </font>
    <font>
      <b/>
      <sz val="21"/>
      <name val="Trade Gothic LT Com Cn"/>
      <family val="2"/>
    </font>
    <font>
      <b/>
      <sz val="11"/>
      <color indexed="8"/>
      <name val="Trade Gothic LT Com Cn"/>
      <family val="2"/>
    </font>
    <font>
      <b/>
      <sz val="14"/>
      <color indexed="8"/>
      <name val="Trade Gothic LT Com Cn"/>
      <family val="2"/>
    </font>
    <font>
      <sz val="11"/>
      <color theme="0"/>
      <name val="Calibri"/>
      <family val="2"/>
      <scheme val="minor"/>
    </font>
    <font>
      <sz val="10"/>
      <color indexed="8"/>
      <name val="Trade Gothic LT Com Cn"/>
      <family val="2"/>
    </font>
    <font>
      <b/>
      <sz val="10"/>
      <color indexed="8"/>
      <name val="Trade Gothic LT Com Cn"/>
      <family val="2"/>
    </font>
    <font>
      <i/>
      <sz val="11"/>
      <color indexed="8"/>
      <name val="Calibri"/>
      <family val="2"/>
      <scheme val="minor"/>
    </font>
  </fonts>
  <fills count="8">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rgb="FF646567"/>
        <bgColor indexed="64"/>
      </patternFill>
    </fill>
    <fill>
      <patternFill patternType="solid">
        <fgColor theme="2" tint="-0.749992370372631"/>
        <bgColor indexed="64"/>
      </patternFill>
    </fill>
    <fill>
      <patternFill patternType="solid">
        <fgColor theme="0" tint="-0.499984740745262"/>
        <bgColor indexed="64"/>
      </patternFill>
    </fill>
  </fills>
  <borders count="5">
    <border>
      <left/>
      <right/>
      <top/>
      <bottom/>
      <diagonal/>
    </border>
    <border>
      <left style="hair">
        <color auto="1"/>
      </left>
      <right/>
      <top/>
      <bottom/>
      <diagonal/>
    </border>
    <border>
      <left style="hair">
        <color auto="1"/>
      </left>
      <right style="hair">
        <color auto="1"/>
      </right>
      <top/>
      <bottom/>
      <diagonal/>
    </border>
    <border>
      <left style="hair">
        <color indexed="64"/>
      </left>
      <right style="hair">
        <color indexed="64"/>
      </right>
      <top/>
      <bottom style="hair">
        <color theme="0"/>
      </bottom>
      <diagonal/>
    </border>
    <border>
      <left style="hair">
        <color indexed="64"/>
      </left>
      <right style="hair">
        <color theme="1"/>
      </right>
      <top/>
      <bottom style="hair">
        <color theme="0"/>
      </bottom>
      <diagonal/>
    </border>
  </borders>
  <cellStyleXfs count="6">
    <xf numFmtId="0" fontId="0" fillId="0" borderId="0"/>
    <xf numFmtId="0" fontId="4" fillId="0" borderId="0"/>
    <xf numFmtId="0" fontId="1" fillId="0" borderId="0"/>
    <xf numFmtId="0" fontId="4" fillId="4" borderId="0"/>
    <xf numFmtId="164" fontId="4" fillId="0" borderId="0"/>
    <xf numFmtId="9" fontId="4" fillId="0" borderId="0"/>
  </cellStyleXfs>
  <cellXfs count="47">
    <xf numFmtId="0" fontId="0" fillId="0" borderId="0" xfId="0"/>
    <xf numFmtId="49" fontId="0" fillId="0" borderId="0" xfId="0" applyNumberFormat="1"/>
    <xf numFmtId="0" fontId="2" fillId="0" borderId="0" xfId="0" applyFont="1"/>
    <xf numFmtId="0" fontId="5" fillId="3" borderId="0" xfId="2" applyFont="1" applyFill="1"/>
    <xf numFmtId="0" fontId="6" fillId="0" borderId="0" xfId="3" applyFont="1" applyFill="1"/>
    <xf numFmtId="0" fontId="6" fillId="0" borderId="0" xfId="3" applyFont="1" applyFill="1" applyAlignment="1">
      <alignment horizontal="center" vertical="center"/>
    </xf>
    <xf numFmtId="2" fontId="6" fillId="0" borderId="0" xfId="3" applyNumberFormat="1" applyFont="1" applyFill="1" applyAlignment="1">
      <alignment horizontal="center" vertical="center"/>
    </xf>
    <xf numFmtId="0" fontId="7" fillId="0" borderId="0" xfId="3" applyFont="1" applyFill="1"/>
    <xf numFmtId="0" fontId="6" fillId="0" borderId="0" xfId="3" applyFont="1" applyFill="1" applyAlignment="1">
      <alignment vertical="center"/>
    </xf>
    <xf numFmtId="0" fontId="11" fillId="0" borderId="0" xfId="3" applyFont="1" applyFill="1" applyAlignment="1">
      <alignment vertical="center"/>
    </xf>
    <xf numFmtId="0" fontId="12" fillId="0" borderId="0" xfId="3" applyFont="1" applyFill="1" applyAlignment="1">
      <alignment horizontal="left" vertical="center"/>
    </xf>
    <xf numFmtId="0" fontId="6" fillId="0" borderId="0" xfId="3" applyFont="1" applyFill="1" applyAlignment="1">
      <alignment horizontal="left" vertical="top"/>
    </xf>
    <xf numFmtId="0" fontId="6"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0" fontId="6" fillId="0" borderId="2" xfId="3" applyFont="1" applyFill="1" applyBorder="1" applyAlignment="1">
      <alignment horizontal="center" vertical="center"/>
    </xf>
    <xf numFmtId="164" fontId="6" fillId="0" borderId="2" xfId="4" applyFont="1" applyBorder="1" applyAlignment="1">
      <alignment vertical="center"/>
    </xf>
    <xf numFmtId="0" fontId="10" fillId="5" borderId="3" xfId="3" applyFont="1" applyFill="1" applyBorder="1" applyAlignment="1">
      <alignment horizontal="left" textRotation="90" wrapText="1"/>
    </xf>
    <xf numFmtId="0" fontId="10" fillId="5" borderId="3" xfId="3" applyFont="1" applyFill="1" applyBorder="1" applyAlignment="1">
      <alignment horizontal="left" textRotation="90"/>
    </xf>
    <xf numFmtId="0" fontId="10" fillId="5" borderId="4" xfId="3" applyFont="1" applyFill="1" applyBorder="1" applyAlignment="1">
      <alignment horizontal="left" textRotation="90" wrapText="1"/>
    </xf>
    <xf numFmtId="0" fontId="13" fillId="0" borderId="0" xfId="0" applyFont="1" applyAlignment="1">
      <alignment vertical="center"/>
    </xf>
    <xf numFmtId="0" fontId="14" fillId="0" borderId="0" xfId="0" applyFont="1"/>
    <xf numFmtId="165" fontId="0" fillId="0" borderId="0" xfId="0" applyNumberFormat="1" applyAlignment="1" applyProtection="1">
      <alignment horizontal="left"/>
      <protection locked="0"/>
    </xf>
    <xf numFmtId="0" fontId="0" fillId="0" borderId="0" xfId="0" applyProtection="1">
      <protection locked="0"/>
    </xf>
    <xf numFmtId="0" fontId="15" fillId="6" borderId="0" xfId="0" applyFont="1" applyFill="1"/>
    <xf numFmtId="0" fontId="16" fillId="0" borderId="0" xfId="3" applyFont="1" applyFill="1"/>
    <xf numFmtId="0" fontId="0" fillId="7" borderId="0" xfId="0" applyFill="1"/>
    <xf numFmtId="0" fontId="5" fillId="7" borderId="0" xfId="2" applyFont="1" applyFill="1"/>
    <xf numFmtId="0" fontId="2" fillId="0" borderId="0" xfId="0" applyFont="1" applyAlignment="1">
      <alignment vertical="top"/>
    </xf>
    <xf numFmtId="0" fontId="0" fillId="0" borderId="0" xfId="0" applyAlignment="1">
      <alignment vertical="top"/>
    </xf>
    <xf numFmtId="0" fontId="18" fillId="0" borderId="0" xfId="0" applyFont="1" applyAlignment="1">
      <alignment vertical="top"/>
    </xf>
    <xf numFmtId="49" fontId="16" fillId="0" borderId="0" xfId="0" applyNumberFormat="1" applyFont="1" applyProtection="1">
      <protection locked="0"/>
    </xf>
    <xf numFmtId="0" fontId="9" fillId="2" borderId="0" xfId="3" applyFont="1" applyFill="1" applyAlignment="1">
      <alignment horizontal="left" vertical="top" wrapText="1"/>
    </xf>
    <xf numFmtId="0" fontId="9" fillId="2" borderId="0" xfId="3" applyFont="1" applyFill="1" applyAlignment="1">
      <alignment horizontal="left" vertical="top"/>
    </xf>
    <xf numFmtId="0" fontId="6" fillId="0" borderId="2" xfId="3" applyFont="1" applyFill="1" applyBorder="1" applyAlignment="1">
      <alignment horizontal="left" vertical="center"/>
    </xf>
    <xf numFmtId="0" fontId="6" fillId="0" borderId="2" xfId="4" applyNumberFormat="1" applyFont="1" applyBorder="1" applyAlignment="1">
      <alignment horizontal="center" vertical="center"/>
    </xf>
    <xf numFmtId="0" fontId="6" fillId="0" borderId="1" xfId="3" applyFont="1" applyFill="1" applyBorder="1" applyAlignment="1">
      <alignment horizontal="center" vertical="center"/>
    </xf>
    <xf numFmtId="0" fontId="16" fillId="0" borderId="2" xfId="3" applyFont="1" applyFill="1" applyBorder="1"/>
    <xf numFmtId="0" fontId="16" fillId="0" borderId="2" xfId="3" applyFont="1" applyFill="1" applyBorder="1" applyAlignment="1">
      <alignment vertical="center"/>
    </xf>
    <xf numFmtId="0" fontId="0" fillId="0" borderId="0" xfId="0" applyAlignment="1">
      <alignment vertical="center"/>
    </xf>
    <xf numFmtId="0" fontId="6" fillId="0" borderId="0" xfId="3" applyFont="1" applyFill="1" applyAlignment="1">
      <alignment vertical="center" wrapText="1"/>
    </xf>
    <xf numFmtId="0" fontId="16" fillId="0" borderId="0" xfId="3" applyFont="1" applyFill="1" applyAlignment="1">
      <alignment vertical="center"/>
    </xf>
    <xf numFmtId="0" fontId="8" fillId="2" borderId="0" xfId="3" applyFont="1" applyFill="1" applyAlignment="1">
      <alignment vertical="center"/>
    </xf>
    <xf numFmtId="164" fontId="17" fillId="0" borderId="1" xfId="3" applyNumberFormat="1" applyFont="1" applyFill="1" applyBorder="1"/>
    <xf numFmtId="0" fontId="9" fillId="2" borderId="0" xfId="3" applyFont="1" applyFill="1" applyAlignment="1">
      <alignment horizontal="left" vertical="top" wrapText="1"/>
    </xf>
    <xf numFmtId="0" fontId="6" fillId="0" borderId="0" xfId="3" applyFont="1" applyFill="1" applyAlignment="1">
      <alignment horizontal="left" vertical="top" wrapText="1"/>
    </xf>
    <xf numFmtId="0" fontId="8" fillId="2" borderId="0" xfId="3" applyFont="1" applyFill="1" applyAlignment="1">
      <alignment vertical="center"/>
    </xf>
  </cellXfs>
  <cellStyles count="6">
    <cellStyle name="Comma 2" xfId="4" xr:uid="{00000000-0005-0000-0000-000000000000}"/>
    <cellStyle name="Normal" xfId="0" builtinId="0"/>
    <cellStyle name="Normal 2" xfId="2" xr:uid="{00000000-0005-0000-0000-000002000000}"/>
    <cellStyle name="Normal 3" xfId="3" xr:uid="{00000000-0005-0000-0000-000003000000}"/>
    <cellStyle name="Percent 2" xfId="5" xr:uid="{00000000-0005-0000-0000-000004000000}"/>
    <cellStyle name="Standard 2" xfId="1" xr:uid="{00000000-0005-0000-0000-000005000000}"/>
  </cellStyles>
  <dxfs count="3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general" vertical="center" textRotation="0" wrapText="0" indent="0" justifyLastLine="0" shrinkToFit="0" readingOrder="0"/>
    </dxf>
    <dxf>
      <font>
        <b/>
        <i val="0"/>
        <strike val="0"/>
        <condense val="0"/>
        <extend val="0"/>
        <outline val="0"/>
        <shadow val="0"/>
        <u val="none"/>
        <vertAlign val="baseline"/>
        <sz val="11"/>
        <color indexed="8"/>
        <name val="Trade Gothic LT Com Cn"/>
        <family val="2"/>
        <scheme val="none"/>
      </font>
      <alignment horizontal="general" vertical="center" textRotation="0" wrapText="0" indent="0" justifyLastLine="0" shrinkToFit="0" readingOrder="0"/>
    </dxf>
    <dxf>
      <font>
        <b/>
        <i val="0"/>
        <strike val="0"/>
        <condense val="0"/>
        <extend val="0"/>
        <outline val="0"/>
        <shadow val="0"/>
        <u val="none"/>
        <vertAlign val="baseline"/>
        <sz val="14"/>
        <color indexed="8"/>
        <name val="Trade Gothic LT Com Cn"/>
        <family val="2"/>
        <scheme val="none"/>
      </font>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left" vertical="center" textRotation="0" wrapText="0" indent="0" justifyLastLine="0" shrinkToFit="0" readingOrder="0"/>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hair">
          <color auto="1"/>
        </left>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indexed="8"/>
        <name val="Trade Gothic LT Com Cn"/>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hair">
          <color auto="1"/>
        </left>
        <right style="hair">
          <color auto="1"/>
        </right>
        <top/>
        <bottom/>
        <vertical/>
        <horizontal/>
      </border>
    </dxf>
    <dxf>
      <font>
        <b val="0"/>
        <i/>
        <strike val="0"/>
        <condense val="0"/>
        <extend val="0"/>
        <outline val="0"/>
        <shadow val="0"/>
        <u val="none"/>
        <vertAlign val="baseline"/>
        <sz val="10"/>
        <color indexed="8"/>
        <name val="Trade Gothic LT Com Cn"/>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hair">
          <color auto="1"/>
        </left>
        <right style="hair">
          <color auto="1"/>
        </right>
        <top/>
        <bottom/>
        <vertical/>
        <horizontal/>
      </border>
    </dxf>
    <dxf>
      <font>
        <b/>
        <i val="0"/>
        <strike val="0"/>
        <condense val="0"/>
        <extend val="0"/>
        <outline val="0"/>
        <shadow val="0"/>
        <u val="none"/>
        <vertAlign val="baseline"/>
        <sz val="10"/>
        <color indexed="8"/>
        <name val="Trade Gothic LT Com Cn"/>
        <family val="2"/>
        <scheme val="none"/>
      </font>
      <numFmt numFmtId="164" formatCode="_ * #,##0.00_ ;_ * \-#,##0.00_ ;_ * &quot;-&quot;??_ ;_ @_ "/>
      <fill>
        <patternFill patternType="none">
          <fgColor indexed="64"/>
          <bgColor indexed="65"/>
        </patternFill>
      </fill>
      <border diagonalUp="0" diagonalDown="0">
        <left style="hair">
          <color auto="1"/>
        </left>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indexed="8"/>
        <name val="Trade Gothic LT Com Cn"/>
        <scheme val="none"/>
      </font>
      <fill>
        <patternFill patternType="none">
          <fgColor indexed="64"/>
          <bgColor indexed="65"/>
        </patternFill>
      </fill>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left style="hair">
          <color auto="1"/>
        </left>
        <right style="hair">
          <color auto="1"/>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Trade Gothic LT Com Cn"/>
        <scheme val="none"/>
      </font>
      <fill>
        <patternFill patternType="none">
          <fgColor indexed="64"/>
          <bgColor auto="1"/>
        </patternFill>
      </fill>
    </dxf>
    <dxf>
      <border outline="0">
        <bottom style="hair">
          <color theme="0"/>
        </bottom>
      </border>
    </dxf>
    <dxf>
      <font>
        <b val="0"/>
        <i val="0"/>
        <strike val="0"/>
        <condense val="0"/>
        <extend val="0"/>
        <outline val="0"/>
        <shadow val="0"/>
        <u val="none"/>
        <vertAlign val="baseline"/>
        <sz val="10"/>
        <color theme="0"/>
        <name val="Trade Gothic LT Com Cn"/>
        <scheme val="none"/>
      </font>
      <fill>
        <patternFill patternType="solid">
          <fgColor indexed="64"/>
          <bgColor rgb="FF646567"/>
        </patternFill>
      </fill>
      <alignment horizontal="left" vertical="bottom" textRotation="90" wrapText="1" indent="0" justifyLastLine="0" shrinkToFit="0" readingOrder="0"/>
      <border diagonalUp="0" diagonalDown="0" outline="0">
        <left style="hair">
          <color indexed="64"/>
        </left>
        <right style="hair">
          <color indexed="64"/>
        </right>
        <top/>
        <bottom/>
      </border>
    </dxf>
    <dxf>
      <font>
        <strike val="0"/>
        <outline val="0"/>
        <shadow val="0"/>
        <u val="none"/>
        <vertAlign val="baseline"/>
        <sz val="10"/>
        <color indexed="8"/>
        <name val="Trade Gothic LT Com Cn"/>
        <scheme val="none"/>
      </font>
      <numFmt numFmtId="30" formatCode="@"/>
      <protection locked="0" hidden="0"/>
    </dxf>
    <dxf>
      <font>
        <strike val="0"/>
        <outline val="0"/>
        <shadow val="0"/>
        <u val="none"/>
        <vertAlign val="baseline"/>
        <sz val="10"/>
        <color indexed="8"/>
        <name val="Trade Gothic LT Com Cn"/>
        <scheme val="none"/>
      </font>
      <numFmt numFmtId="30" formatCode="@"/>
      <protection locked="0" hidden="0"/>
    </dxf>
    <dxf>
      <numFmt numFmtId="30" formatCode="@"/>
    </dxf>
  </dxfs>
  <tableStyles count="0" defaultTableStyle="TableStyleMedium2" defaultPivotStyle="PivotStyleLight16"/>
  <colors>
    <mruColors>
      <color rgb="FF009AD0"/>
      <color rgb="FFFF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298</xdr:row>
      <xdr:rowOff>0</xdr:rowOff>
    </xdr:from>
    <xdr:ext cx="65" cy="162224"/>
    <xdr:sp macro="" textlink="">
      <xdr:nvSpPr>
        <xdr:cNvPr id="2" name="Textfeld 1">
          <a:extLst>
            <a:ext uri="{FF2B5EF4-FFF2-40B4-BE49-F238E27FC236}">
              <a16:creationId xmlns:a16="http://schemas.microsoft.com/office/drawing/2014/main" id="{33FCDEBF-A5E5-4A01-AB5F-0F33D345F9EA}"/>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3</xdr:col>
      <xdr:colOff>0</xdr:colOff>
      <xdr:row>298</xdr:row>
      <xdr:rowOff>0</xdr:rowOff>
    </xdr:from>
    <xdr:ext cx="65" cy="162224"/>
    <xdr:sp macro="" textlink="">
      <xdr:nvSpPr>
        <xdr:cNvPr id="3" name="Textfeld 2">
          <a:extLst>
            <a:ext uri="{FF2B5EF4-FFF2-40B4-BE49-F238E27FC236}">
              <a16:creationId xmlns:a16="http://schemas.microsoft.com/office/drawing/2014/main" id="{41ECBABA-F677-4CD3-AC9D-135FD96CDC41}"/>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3</xdr:col>
      <xdr:colOff>0</xdr:colOff>
      <xdr:row>298</xdr:row>
      <xdr:rowOff>0</xdr:rowOff>
    </xdr:from>
    <xdr:ext cx="65" cy="162224"/>
    <xdr:sp macro="" textlink="">
      <xdr:nvSpPr>
        <xdr:cNvPr id="4" name="Textfeld 3">
          <a:extLst>
            <a:ext uri="{FF2B5EF4-FFF2-40B4-BE49-F238E27FC236}">
              <a16:creationId xmlns:a16="http://schemas.microsoft.com/office/drawing/2014/main" id="{B8AC3218-02CA-4E20-9EAD-D38EACD40207}"/>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3</xdr:col>
      <xdr:colOff>0</xdr:colOff>
      <xdr:row>298</xdr:row>
      <xdr:rowOff>0</xdr:rowOff>
    </xdr:from>
    <xdr:ext cx="65" cy="162224"/>
    <xdr:sp macro="" textlink="">
      <xdr:nvSpPr>
        <xdr:cNvPr id="5" name="Textfeld 4">
          <a:extLst>
            <a:ext uri="{FF2B5EF4-FFF2-40B4-BE49-F238E27FC236}">
              <a16:creationId xmlns:a16="http://schemas.microsoft.com/office/drawing/2014/main" id="{76B05CA3-002F-48A5-B76A-3EA8708991C1}"/>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298</xdr:row>
      <xdr:rowOff>0</xdr:rowOff>
    </xdr:from>
    <xdr:ext cx="65" cy="162224"/>
    <xdr:sp macro="" textlink="">
      <xdr:nvSpPr>
        <xdr:cNvPr id="6" name="Textfeld 5">
          <a:extLst>
            <a:ext uri="{FF2B5EF4-FFF2-40B4-BE49-F238E27FC236}">
              <a16:creationId xmlns:a16="http://schemas.microsoft.com/office/drawing/2014/main" id="{944E8CC2-9F8B-4B82-9DDA-0DD17F5322AE}"/>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298</xdr:row>
      <xdr:rowOff>0</xdr:rowOff>
    </xdr:from>
    <xdr:ext cx="65" cy="162224"/>
    <xdr:sp macro="" textlink="">
      <xdr:nvSpPr>
        <xdr:cNvPr id="7" name="Textfeld 6">
          <a:extLst>
            <a:ext uri="{FF2B5EF4-FFF2-40B4-BE49-F238E27FC236}">
              <a16:creationId xmlns:a16="http://schemas.microsoft.com/office/drawing/2014/main" id="{FE23ECF9-1F4D-4E02-B899-5D055FEFD399}"/>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298</xdr:row>
      <xdr:rowOff>0</xdr:rowOff>
    </xdr:from>
    <xdr:ext cx="65" cy="162224"/>
    <xdr:sp macro="" textlink="">
      <xdr:nvSpPr>
        <xdr:cNvPr id="8" name="Textfeld 7">
          <a:extLst>
            <a:ext uri="{FF2B5EF4-FFF2-40B4-BE49-F238E27FC236}">
              <a16:creationId xmlns:a16="http://schemas.microsoft.com/office/drawing/2014/main" id="{98EE6899-F4C3-409F-88D3-B85243AC727C}"/>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298</xdr:row>
      <xdr:rowOff>0</xdr:rowOff>
    </xdr:from>
    <xdr:ext cx="65" cy="162224"/>
    <xdr:sp macro="" textlink="">
      <xdr:nvSpPr>
        <xdr:cNvPr id="9" name="Textfeld 8">
          <a:extLst>
            <a:ext uri="{FF2B5EF4-FFF2-40B4-BE49-F238E27FC236}">
              <a16:creationId xmlns:a16="http://schemas.microsoft.com/office/drawing/2014/main" id="{877C088B-9128-4500-96E5-7F49E134B120}"/>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1" name="Textfeld 10">
          <a:extLst>
            <a:ext uri="{FF2B5EF4-FFF2-40B4-BE49-F238E27FC236}">
              <a16:creationId xmlns:a16="http://schemas.microsoft.com/office/drawing/2014/main" id="{ACF7BD40-20D2-4D35-97C5-724EB987BF1F}"/>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2" name="Textfeld 11">
          <a:extLst>
            <a:ext uri="{FF2B5EF4-FFF2-40B4-BE49-F238E27FC236}">
              <a16:creationId xmlns:a16="http://schemas.microsoft.com/office/drawing/2014/main" id="{CC3BD77B-2FA3-4800-ADB2-F0B0815251D8}"/>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3" name="Textfeld 12">
          <a:extLst>
            <a:ext uri="{FF2B5EF4-FFF2-40B4-BE49-F238E27FC236}">
              <a16:creationId xmlns:a16="http://schemas.microsoft.com/office/drawing/2014/main" id="{73BF8033-0D24-4628-BF3D-EAAEC0B9935D}"/>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4" name="Textfeld 13">
          <a:extLst>
            <a:ext uri="{FF2B5EF4-FFF2-40B4-BE49-F238E27FC236}">
              <a16:creationId xmlns:a16="http://schemas.microsoft.com/office/drawing/2014/main" id="{6ACCCCFB-C9DF-48A2-B02F-381B43AE6D5E}"/>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5" name="Textfeld 14">
          <a:extLst>
            <a:ext uri="{FF2B5EF4-FFF2-40B4-BE49-F238E27FC236}">
              <a16:creationId xmlns:a16="http://schemas.microsoft.com/office/drawing/2014/main" id="{EECAFB6E-3434-4D99-B4CA-6019D75371D4}"/>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6" name="Textfeld 15">
          <a:extLst>
            <a:ext uri="{FF2B5EF4-FFF2-40B4-BE49-F238E27FC236}">
              <a16:creationId xmlns:a16="http://schemas.microsoft.com/office/drawing/2014/main" id="{D873DA2E-EABB-4D90-B005-E1F16EB78037}"/>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7" name="Textfeld 16">
          <a:extLst>
            <a:ext uri="{FF2B5EF4-FFF2-40B4-BE49-F238E27FC236}">
              <a16:creationId xmlns:a16="http://schemas.microsoft.com/office/drawing/2014/main" id="{BD37A786-B671-4435-AB5F-9D603E48D37E}"/>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6</xdr:col>
      <xdr:colOff>0</xdr:colOff>
      <xdr:row>298</xdr:row>
      <xdr:rowOff>0</xdr:rowOff>
    </xdr:from>
    <xdr:ext cx="65" cy="162224"/>
    <xdr:sp macro="" textlink="">
      <xdr:nvSpPr>
        <xdr:cNvPr id="18" name="Textfeld 17">
          <a:extLst>
            <a:ext uri="{FF2B5EF4-FFF2-40B4-BE49-F238E27FC236}">
              <a16:creationId xmlns:a16="http://schemas.microsoft.com/office/drawing/2014/main" id="{31305C98-17DC-46B3-93DF-2F461F9961B9}"/>
            </a:ext>
          </a:extLst>
        </xdr:cNvPr>
        <xdr:cNvSpPr txBox="1"/>
      </xdr:nvSpPr>
      <xdr:spPr>
        <a:xfrm>
          <a:off x="9763125" y="4874895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adjustColumnWidth="0" connectionId="1" xr16:uid="{00000000-0016-0000-0100-000000000000}" autoFormatId="16" applyNumberFormats="0" applyBorderFormats="0" applyFontFormats="0" applyPatternFormats="0" applyAlignmentFormats="0" applyWidthHeightFormats="0">
  <queryTableRefresh nextId="44">
    <queryTableFields count="12">
      <queryTableField id="3" name="SKU Product ID" tableColumnId="3"/>
      <queryTableField id="17" name="Description" tableColumnId="4"/>
      <queryTableField id="12" name="Status" tableColumnId="12"/>
      <queryTableField id="5" name="Pack unit" tableColumnId="5"/>
      <queryTableField id="42" dataBound="0" tableColumnId="2"/>
      <queryTableField id="39" dataBound="0" tableColumnId="18"/>
      <queryTableField id="1" name="Collection" tableColumnId="1"/>
      <queryTableField id="13" name="Additional information" tableColumnId="13"/>
      <queryTableField id="14" name="Country of Origin" tableColumnId="14"/>
      <queryTableField id="25" name="Master Outer Carton Quantities" tableColumnId="17"/>
      <queryTableField id="15" name="Customs code" tableColumnId="15"/>
      <queryTableField id="16" name="EAN / UPC Code" tableColumnId="16"/>
    </queryTableFields>
    <queryTableDeletedFields count="7">
      <deletedField name="List Price"/>
      <deletedField name="Net Price"/>
      <deletedField name="Total"/>
      <deletedField name="Catalogue item"/>
      <deletedField name="Product Sheet"/>
      <deletedField name="Order volume"/>
      <deletedField name="Recommended Retail Price RRP"/>
    </queryTableDeleted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ParPrices" displayName="tblParPrices" ref="A11:B17" totalsRowShown="0">
  <autoFilter ref="A11:B17" xr:uid="{00000000-0009-0000-0100-000001000000}"/>
  <tableColumns count="2">
    <tableColumn id="1" xr3:uid="{00000000-0010-0000-0000-000001000000}" name="Parameter"/>
    <tableColumn id="2" xr3:uid="{00000000-0010-0000-0000-000002000000}" name="Value"/>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blParItems" displayName="tblParItems" ref="A21:A1521" totalsRowShown="0" headerRowDxfId="33" dataDxfId="32">
  <autoFilter ref="A21:A1521" xr:uid="{00000000-0009-0000-0100-000006000000}"/>
  <tableColumns count="1">
    <tableColumn id="1" xr3:uid="{00000000-0010-0000-0100-000001000000}" name="Item List" dataDxfId="31"/>
  </tableColumns>
  <tableStyleInfo name="TableStyleMedium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2000000}" name="ItemBaseAndPrices_EN_2" displayName="ItemBaseAndPrices_EN_2" ref="A2:L509" tableType="queryTable" totalsRowCount="1" headerRowDxfId="30" dataDxfId="28" totalsRowDxfId="27" headerRowBorderDxfId="29" headerRowCellStyle="Normal 3">
  <autoFilter ref="A2:L508" xr:uid="{00000000-0009-0000-0100-000008000000}"/>
  <tableColumns count="12">
    <tableColumn id="3" xr3:uid="{00000000-0010-0000-0200-000003000000}" uniqueName="3" name="SKU Product ID" queryTableFieldId="3" dataDxfId="26" totalsRowDxfId="14" dataCellStyle="Normal 3"/>
    <tableColumn id="4" xr3:uid="{00000000-0010-0000-0200-000004000000}" uniqueName="4" name="Description" queryTableFieldId="17" dataDxfId="25" dataCellStyle="Normal 3"/>
    <tableColumn id="12" xr3:uid="{00000000-0010-0000-0200-00000C000000}" uniqueName="12" name="Status" queryTableFieldId="12" dataDxfId="24" totalsRowDxfId="13" dataCellStyle="Comma 2"/>
    <tableColumn id="5" xr3:uid="{00000000-0010-0000-0200-000005000000}" uniqueName="5" name="Pack unit" queryTableFieldId="5" dataDxfId="23" totalsRowDxfId="12" dataCellStyle="Comma 2"/>
    <tableColumn id="2" xr3:uid="{F34BBD0E-68B1-4DB4-97B4-216F2B7235DE}" uniqueName="2" name="Cost CHF" queryTableFieldId="42" dataDxfId="22" totalsRowDxfId="11" dataCellStyle="Normal 3"/>
    <tableColumn id="18" xr3:uid="{00000000-0010-0000-0200-000012000000}" uniqueName="18" name="Main Segment" queryTableFieldId="39" dataDxfId="21" dataCellStyle="Normal 3"/>
    <tableColumn id="1" xr3:uid="{00000000-0010-0000-0200-000001000000}" uniqueName="1" name="Subsegment" queryTableFieldId="1" dataDxfId="20" totalsRowDxfId="10" dataCellStyle="Normal 3"/>
    <tableColumn id="13" xr3:uid="{00000000-0010-0000-0200-00000D000000}" uniqueName="13" name="Additional information" queryTableFieldId="13" dataDxfId="19" totalsRowDxfId="9" dataCellStyle="Normal 3"/>
    <tableColumn id="14" xr3:uid="{00000000-0010-0000-0200-00000E000000}" uniqueName="14" name="Country of Origin" queryTableFieldId="14" dataDxfId="18" totalsRowDxfId="8" dataCellStyle="Normal 3"/>
    <tableColumn id="17" xr3:uid="{00000000-0010-0000-0200-000011000000}" uniqueName="17" name="Master Outer Carton Quantities" queryTableFieldId="25" dataDxfId="17" dataCellStyle="Comma 2"/>
    <tableColumn id="15" xr3:uid="{00000000-0010-0000-0200-00000F000000}" uniqueName="15" name="Customs code" queryTableFieldId="15" dataDxfId="16" totalsRowDxfId="7" dataCellStyle="Normal 3"/>
    <tableColumn id="16" xr3:uid="{00000000-0010-0000-0200-000010000000}" uniqueName="16" name="EAN / UPC Code" queryTableFieldId="16" dataDxfId="15" totalsRowDxfId="6" dataCellStyle="Normal 3"/>
  </tableColumns>
  <tableStyleInfo name="TableStyleMedium1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blPriceListMetaData" displayName="tblPriceListMetaData" ref="A24:E58" totalsRowShown="0">
  <autoFilter ref="A24:E58" xr:uid="{00000000-0009-0000-0100-000007000000}"/>
  <sortState xmlns:xlrd2="http://schemas.microsoft.com/office/spreadsheetml/2017/richdata2" ref="A25:E58">
    <sortCondition ref="E24:E58"/>
  </sortState>
  <tableColumns count="5">
    <tableColumn id="1" xr3:uid="{00000000-0010-0000-0500-000001000000}" name="Original Query Column Header"/>
    <tableColumn id="2" xr3:uid="{00000000-0010-0000-0500-000002000000}" name="EN"/>
    <tableColumn id="5" xr3:uid="{00000000-0010-0000-0500-000005000000}" name="DE"/>
    <tableColumn id="4" xr3:uid="{00000000-0010-0000-0500-000004000000}" name="FR"/>
    <tableColumn id="3" xr3:uid="{00000000-0010-0000-0500-000003000000}" name="Column order"/>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Victorinox">
      <a:dk1>
        <a:srgbClr val="000000"/>
      </a:dk1>
      <a:lt1>
        <a:srgbClr val="FFFFFF"/>
      </a:lt1>
      <a:dk2>
        <a:srgbClr val="000000"/>
      </a:dk2>
      <a:lt2>
        <a:srgbClr val="CCCCCC"/>
      </a:lt2>
      <a:accent1>
        <a:srgbClr val="B10034"/>
      </a:accent1>
      <a:accent2>
        <a:srgbClr val="CCCCCC"/>
      </a:accent2>
      <a:accent3>
        <a:srgbClr val="808080"/>
      </a:accent3>
      <a:accent4>
        <a:srgbClr val="333333"/>
      </a:accent4>
      <a:accent5>
        <a:srgbClr val="000000"/>
      </a:accent5>
      <a:accent6>
        <a:srgbClr val="EDE8C4"/>
      </a:accent6>
      <a:hlink>
        <a:srgbClr val="333333"/>
      </a:hlink>
      <a:folHlink>
        <a:srgbClr val="333333"/>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sheetPr>
  <dimension ref="A1:B1521"/>
  <sheetViews>
    <sheetView zoomScaleNormal="100" workbookViewId="0">
      <selection activeCell="A22" sqref="A22:A507"/>
    </sheetView>
  </sheetViews>
  <sheetFormatPr defaultColWidth="9.109375" defaultRowHeight="14.4"/>
  <cols>
    <col min="1" max="1" width="15.33203125" style="23" bestFit="1" customWidth="1"/>
    <col min="2" max="2" width="42.6640625" bestFit="1" customWidth="1"/>
    <col min="3" max="3" width="4.6640625" customWidth="1"/>
    <col min="4" max="5" width="42.109375" customWidth="1"/>
    <col min="6" max="6" width="24.5546875" customWidth="1"/>
    <col min="7" max="7" width="33.6640625" customWidth="1"/>
    <col min="8" max="8" width="30.33203125" bestFit="1" customWidth="1"/>
    <col min="9" max="9" width="31" bestFit="1" customWidth="1"/>
  </cols>
  <sheetData>
    <row r="1" spans="1:2">
      <c r="A1" s="28" t="s">
        <v>0</v>
      </c>
    </row>
    <row r="2" spans="1:2">
      <c r="A2" s="29" t="s">
        <v>1</v>
      </c>
    </row>
    <row r="3" spans="1:2" ht="19.95" customHeight="1">
      <c r="A3" s="29" t="s">
        <v>2</v>
      </c>
    </row>
    <row r="4" spans="1:2">
      <c r="A4" s="29" t="s">
        <v>3</v>
      </c>
    </row>
    <row r="5" spans="1:2">
      <c r="A5" s="29" t="s">
        <v>4</v>
      </c>
    </row>
    <row r="6" spans="1:2">
      <c r="A6" s="29"/>
    </row>
    <row r="7" spans="1:2">
      <c r="A7" s="30" t="s">
        <v>5</v>
      </c>
    </row>
    <row r="8" spans="1:2">
      <c r="A8"/>
    </row>
    <row r="9" spans="1:2">
      <c r="A9" s="2" t="s">
        <v>6</v>
      </c>
    </row>
    <row r="10" spans="1:2">
      <c r="A10"/>
    </row>
    <row r="11" spans="1:2">
      <c r="A11" t="s">
        <v>7</v>
      </c>
      <c r="B11" t="s">
        <v>8</v>
      </c>
    </row>
    <row r="12" spans="1:2">
      <c r="A12" t="s">
        <v>9</v>
      </c>
      <c r="B12" s="22">
        <v>45292</v>
      </c>
    </row>
    <row r="13" spans="1:2">
      <c r="A13" t="s">
        <v>10</v>
      </c>
      <c r="B13" s="23" t="s">
        <v>11</v>
      </c>
    </row>
    <row r="14" spans="1:2">
      <c r="A14" t="s">
        <v>12</v>
      </c>
      <c r="B14" s="23" t="s">
        <v>13</v>
      </c>
    </row>
    <row r="15" spans="1:2">
      <c r="A15" t="s">
        <v>14</v>
      </c>
      <c r="B15" s="23" t="s">
        <v>15</v>
      </c>
    </row>
    <row r="16" spans="1:2">
      <c r="A16" s="24" t="s">
        <v>16</v>
      </c>
      <c r="B16" s="24" t="str">
        <f>_xlfn.XLOOKUP(B14,References!$B$4:$B$15,References!$C$4:$C$15,"")</f>
        <v>CHF</v>
      </c>
    </row>
    <row r="17" spans="1:2">
      <c r="A17" s="24" t="s">
        <v>17</v>
      </c>
      <c r="B17" s="24" t="str">
        <f>IF(_xlfn.XLOOKUP(B14,References!$B$4:$B$15,References!$D$4:$D$15,"")=0,"",_xlfn.XLOOKUP(B14,References!$B$4:$B$15,References!$D$4:$D$15,""))</f>
        <v>List Price (LP)</v>
      </c>
    </row>
    <row r="18" spans="1:2">
      <c r="A18"/>
    </row>
    <row r="19" spans="1:2">
      <c r="A19" s="2" t="s">
        <v>18</v>
      </c>
    </row>
    <row r="20" spans="1:2">
      <c r="A20"/>
    </row>
    <row r="21" spans="1:2">
      <c r="A21" s="1" t="s">
        <v>19</v>
      </c>
    </row>
    <row r="22" spans="1:2">
      <c r="A22" s="31" t="s">
        <v>20</v>
      </c>
    </row>
    <row r="23" spans="1:2">
      <c r="A23" s="31" t="s">
        <v>21</v>
      </c>
    </row>
    <row r="24" spans="1:2">
      <c r="A24" s="31" t="s">
        <v>22</v>
      </c>
    </row>
    <row r="25" spans="1:2">
      <c r="A25" s="31" t="s">
        <v>23</v>
      </c>
    </row>
    <row r="26" spans="1:2">
      <c r="A26" s="31" t="s">
        <v>24</v>
      </c>
    </row>
    <row r="27" spans="1:2">
      <c r="A27" s="31" t="s">
        <v>25</v>
      </c>
    </row>
    <row r="28" spans="1:2">
      <c r="A28" s="31" t="s">
        <v>26</v>
      </c>
    </row>
    <row r="29" spans="1:2">
      <c r="A29" s="31" t="s">
        <v>27</v>
      </c>
    </row>
    <row r="30" spans="1:2">
      <c r="A30" s="31" t="s">
        <v>28</v>
      </c>
    </row>
    <row r="31" spans="1:2">
      <c r="A31" s="31" t="s">
        <v>29</v>
      </c>
    </row>
    <row r="32" spans="1:2">
      <c r="A32" s="31" t="s">
        <v>30</v>
      </c>
    </row>
    <row r="33" spans="1:1">
      <c r="A33" s="31" t="s">
        <v>31</v>
      </c>
    </row>
    <row r="34" spans="1:1">
      <c r="A34" s="31" t="s">
        <v>32</v>
      </c>
    </row>
    <row r="35" spans="1:1">
      <c r="A35" s="31" t="s">
        <v>33</v>
      </c>
    </row>
    <row r="36" spans="1:1">
      <c r="A36" s="31" t="s">
        <v>34</v>
      </c>
    </row>
    <row r="37" spans="1:1">
      <c r="A37" s="31" t="s">
        <v>35</v>
      </c>
    </row>
    <row r="38" spans="1:1">
      <c r="A38" s="31" t="s">
        <v>36</v>
      </c>
    </row>
    <row r="39" spans="1:1">
      <c r="A39" s="31" t="s">
        <v>37</v>
      </c>
    </row>
    <row r="40" spans="1:1">
      <c r="A40" s="31" t="s">
        <v>38</v>
      </c>
    </row>
    <row r="41" spans="1:1">
      <c r="A41" s="31" t="s">
        <v>39</v>
      </c>
    </row>
    <row r="42" spans="1:1">
      <c r="A42" s="31" t="s">
        <v>40</v>
      </c>
    </row>
    <row r="43" spans="1:1">
      <c r="A43" s="31" t="s">
        <v>41</v>
      </c>
    </row>
    <row r="44" spans="1:1">
      <c r="A44" s="31" t="s">
        <v>42</v>
      </c>
    </row>
    <row r="45" spans="1:1">
      <c r="A45" s="31" t="s">
        <v>43</v>
      </c>
    </row>
    <row r="46" spans="1:1">
      <c r="A46" s="31" t="s">
        <v>44</v>
      </c>
    </row>
    <row r="47" spans="1:1">
      <c r="A47" s="31" t="s">
        <v>45</v>
      </c>
    </row>
    <row r="48" spans="1:1">
      <c r="A48" s="31" t="s">
        <v>46</v>
      </c>
    </row>
    <row r="49" spans="1:1">
      <c r="A49" s="31" t="s">
        <v>47</v>
      </c>
    </row>
    <row r="50" spans="1:1">
      <c r="A50" s="31" t="s">
        <v>48</v>
      </c>
    </row>
    <row r="51" spans="1:1">
      <c r="A51" s="31" t="s">
        <v>49</v>
      </c>
    </row>
    <row r="52" spans="1:1">
      <c r="A52" s="31" t="s">
        <v>50</v>
      </c>
    </row>
    <row r="53" spans="1:1">
      <c r="A53" s="31" t="s">
        <v>51</v>
      </c>
    </row>
    <row r="54" spans="1:1">
      <c r="A54" s="31" t="s">
        <v>52</v>
      </c>
    </row>
    <row r="55" spans="1:1">
      <c r="A55" s="31" t="s">
        <v>53</v>
      </c>
    </row>
    <row r="56" spans="1:1">
      <c r="A56" s="31" t="s">
        <v>54</v>
      </c>
    </row>
    <row r="57" spans="1:1">
      <c r="A57" s="31" t="s">
        <v>55</v>
      </c>
    </row>
    <row r="58" spans="1:1">
      <c r="A58" s="31" t="s">
        <v>56</v>
      </c>
    </row>
    <row r="59" spans="1:1">
      <c r="A59" s="31" t="s">
        <v>57</v>
      </c>
    </row>
    <row r="60" spans="1:1">
      <c r="A60" s="31" t="s">
        <v>58</v>
      </c>
    </row>
    <row r="61" spans="1:1">
      <c r="A61" s="31" t="s">
        <v>59</v>
      </c>
    </row>
    <row r="62" spans="1:1">
      <c r="A62" s="31" t="s">
        <v>60</v>
      </c>
    </row>
    <row r="63" spans="1:1">
      <c r="A63" s="31" t="s">
        <v>61</v>
      </c>
    </row>
    <row r="64" spans="1:1">
      <c r="A64" s="31" t="s">
        <v>62</v>
      </c>
    </row>
    <row r="65" spans="1:1">
      <c r="A65" s="31" t="s">
        <v>63</v>
      </c>
    </row>
    <row r="66" spans="1:1">
      <c r="A66" s="31" t="s">
        <v>64</v>
      </c>
    </row>
    <row r="67" spans="1:1">
      <c r="A67" s="31" t="s">
        <v>65</v>
      </c>
    </row>
    <row r="68" spans="1:1">
      <c r="A68" s="31" t="s">
        <v>66</v>
      </c>
    </row>
    <row r="69" spans="1:1">
      <c r="A69" s="31" t="s">
        <v>67</v>
      </c>
    </row>
    <row r="70" spans="1:1">
      <c r="A70" s="31" t="s">
        <v>68</v>
      </c>
    </row>
    <row r="71" spans="1:1">
      <c r="A71" s="31" t="s">
        <v>69</v>
      </c>
    </row>
    <row r="72" spans="1:1">
      <c r="A72" s="31" t="s">
        <v>70</v>
      </c>
    </row>
    <row r="73" spans="1:1">
      <c r="A73" s="31" t="s">
        <v>71</v>
      </c>
    </row>
    <row r="74" spans="1:1">
      <c r="A74" s="31" t="s">
        <v>72</v>
      </c>
    </row>
    <row r="75" spans="1:1">
      <c r="A75" s="31" t="s">
        <v>73</v>
      </c>
    </row>
    <row r="76" spans="1:1">
      <c r="A76" s="31" t="s">
        <v>74</v>
      </c>
    </row>
    <row r="77" spans="1:1">
      <c r="A77" s="31" t="s">
        <v>75</v>
      </c>
    </row>
    <row r="78" spans="1:1">
      <c r="A78" s="31" t="s">
        <v>76</v>
      </c>
    </row>
    <row r="79" spans="1:1">
      <c r="A79" s="31" t="s">
        <v>77</v>
      </c>
    </row>
    <row r="80" spans="1:1">
      <c r="A80" s="31" t="s">
        <v>78</v>
      </c>
    </row>
    <row r="81" spans="1:1">
      <c r="A81" s="31" t="s">
        <v>79</v>
      </c>
    </row>
    <row r="82" spans="1:1">
      <c r="A82" s="31" t="s">
        <v>80</v>
      </c>
    </row>
    <row r="83" spans="1:1">
      <c r="A83" s="31" t="s">
        <v>81</v>
      </c>
    </row>
    <row r="84" spans="1:1">
      <c r="A84" s="31" t="s">
        <v>82</v>
      </c>
    </row>
    <row r="85" spans="1:1">
      <c r="A85" s="31" t="s">
        <v>83</v>
      </c>
    </row>
    <row r="86" spans="1:1">
      <c r="A86" s="31" t="s">
        <v>84</v>
      </c>
    </row>
    <row r="87" spans="1:1">
      <c r="A87" s="31" t="s">
        <v>85</v>
      </c>
    </row>
    <row r="88" spans="1:1">
      <c r="A88" s="31" t="s">
        <v>86</v>
      </c>
    </row>
    <row r="89" spans="1:1">
      <c r="A89" s="31" t="s">
        <v>87</v>
      </c>
    </row>
    <row r="90" spans="1:1">
      <c r="A90" s="31" t="s">
        <v>88</v>
      </c>
    </row>
    <row r="91" spans="1:1">
      <c r="A91" s="31" t="s">
        <v>89</v>
      </c>
    </row>
    <row r="92" spans="1:1">
      <c r="A92" s="31" t="s">
        <v>90</v>
      </c>
    </row>
    <row r="93" spans="1:1">
      <c r="A93" s="31" t="s">
        <v>91</v>
      </c>
    </row>
    <row r="94" spans="1:1">
      <c r="A94" s="31" t="s">
        <v>92</v>
      </c>
    </row>
    <row r="95" spans="1:1">
      <c r="A95" s="31" t="s">
        <v>93</v>
      </c>
    </row>
    <row r="96" spans="1:1">
      <c r="A96" s="31" t="s">
        <v>94</v>
      </c>
    </row>
    <row r="97" spans="1:1">
      <c r="A97" s="31" t="s">
        <v>95</v>
      </c>
    </row>
    <row r="98" spans="1:1">
      <c r="A98" s="31" t="s">
        <v>96</v>
      </c>
    </row>
    <row r="99" spans="1:1">
      <c r="A99" s="31" t="s">
        <v>97</v>
      </c>
    </row>
    <row r="100" spans="1:1">
      <c r="A100" s="31" t="s">
        <v>98</v>
      </c>
    </row>
    <row r="101" spans="1:1">
      <c r="A101" s="31" t="s">
        <v>99</v>
      </c>
    </row>
    <row r="102" spans="1:1">
      <c r="A102" s="31" t="s">
        <v>100</v>
      </c>
    </row>
    <row r="103" spans="1:1">
      <c r="A103" s="31" t="s">
        <v>101</v>
      </c>
    </row>
    <row r="104" spans="1:1">
      <c r="A104" s="31" t="s">
        <v>102</v>
      </c>
    </row>
    <row r="105" spans="1:1">
      <c r="A105" s="31" t="s">
        <v>103</v>
      </c>
    </row>
    <row r="106" spans="1:1">
      <c r="A106" s="31" t="s">
        <v>104</v>
      </c>
    </row>
    <row r="107" spans="1:1">
      <c r="A107" s="31" t="s">
        <v>105</v>
      </c>
    </row>
    <row r="108" spans="1:1">
      <c r="A108" s="31" t="s">
        <v>106</v>
      </c>
    </row>
    <row r="109" spans="1:1">
      <c r="A109" s="31" t="s">
        <v>107</v>
      </c>
    </row>
    <row r="110" spans="1:1">
      <c r="A110" s="31" t="s">
        <v>108</v>
      </c>
    </row>
    <row r="111" spans="1:1">
      <c r="A111" s="31" t="s">
        <v>109</v>
      </c>
    </row>
    <row r="112" spans="1:1">
      <c r="A112" s="31" t="s">
        <v>110</v>
      </c>
    </row>
    <row r="113" spans="1:1">
      <c r="A113" s="31" t="s">
        <v>111</v>
      </c>
    </row>
    <row r="114" spans="1:1">
      <c r="A114" s="31" t="s">
        <v>112</v>
      </c>
    </row>
    <row r="115" spans="1:1">
      <c r="A115" s="31" t="s">
        <v>113</v>
      </c>
    </row>
    <row r="116" spans="1:1">
      <c r="A116" s="31" t="s">
        <v>114</v>
      </c>
    </row>
    <row r="117" spans="1:1">
      <c r="A117" s="31" t="s">
        <v>115</v>
      </c>
    </row>
    <row r="118" spans="1:1">
      <c r="A118" s="31" t="s">
        <v>116</v>
      </c>
    </row>
    <row r="119" spans="1:1">
      <c r="A119" s="31" t="s">
        <v>117</v>
      </c>
    </row>
    <row r="120" spans="1:1">
      <c r="A120" s="31" t="s">
        <v>118</v>
      </c>
    </row>
    <row r="121" spans="1:1">
      <c r="A121" s="31" t="s">
        <v>119</v>
      </c>
    </row>
    <row r="122" spans="1:1">
      <c r="A122" s="31" t="s">
        <v>120</v>
      </c>
    </row>
    <row r="123" spans="1:1">
      <c r="A123" s="31" t="s">
        <v>121</v>
      </c>
    </row>
    <row r="124" spans="1:1">
      <c r="A124" s="31" t="s">
        <v>122</v>
      </c>
    </row>
    <row r="125" spans="1:1">
      <c r="A125" s="31" t="s">
        <v>123</v>
      </c>
    </row>
    <row r="126" spans="1:1">
      <c r="A126" s="31" t="s">
        <v>124</v>
      </c>
    </row>
    <row r="127" spans="1:1">
      <c r="A127" s="31" t="s">
        <v>125</v>
      </c>
    </row>
    <row r="128" spans="1:1">
      <c r="A128" s="31" t="s">
        <v>126</v>
      </c>
    </row>
    <row r="129" spans="1:1">
      <c r="A129" s="31" t="s">
        <v>127</v>
      </c>
    </row>
    <row r="130" spans="1:1">
      <c r="A130" s="31" t="s">
        <v>128</v>
      </c>
    </row>
    <row r="131" spans="1:1">
      <c r="A131" s="31" t="s">
        <v>129</v>
      </c>
    </row>
    <row r="132" spans="1:1">
      <c r="A132" s="31" t="s">
        <v>130</v>
      </c>
    </row>
    <row r="133" spans="1:1">
      <c r="A133" s="31" t="s">
        <v>131</v>
      </c>
    </row>
    <row r="134" spans="1:1">
      <c r="A134" s="31" t="s">
        <v>132</v>
      </c>
    </row>
    <row r="135" spans="1:1">
      <c r="A135" s="31" t="s">
        <v>133</v>
      </c>
    </row>
    <row r="136" spans="1:1">
      <c r="A136" s="31" t="s">
        <v>134</v>
      </c>
    </row>
    <row r="137" spans="1:1">
      <c r="A137" s="31" t="s">
        <v>135</v>
      </c>
    </row>
    <row r="138" spans="1:1">
      <c r="A138" s="31" t="s">
        <v>136</v>
      </c>
    </row>
    <row r="139" spans="1:1">
      <c r="A139" s="31" t="s">
        <v>137</v>
      </c>
    </row>
    <row r="140" spans="1:1">
      <c r="A140" s="31" t="s">
        <v>138</v>
      </c>
    </row>
    <row r="141" spans="1:1">
      <c r="A141" s="31" t="s">
        <v>139</v>
      </c>
    </row>
    <row r="142" spans="1:1">
      <c r="A142" s="31" t="s">
        <v>140</v>
      </c>
    </row>
    <row r="143" spans="1:1">
      <c r="A143" s="31" t="s">
        <v>141</v>
      </c>
    </row>
    <row r="144" spans="1:1">
      <c r="A144" s="31" t="s">
        <v>142</v>
      </c>
    </row>
    <row r="145" spans="1:1">
      <c r="A145" s="31" t="s">
        <v>143</v>
      </c>
    </row>
    <row r="146" spans="1:1">
      <c r="A146" s="31" t="s">
        <v>144</v>
      </c>
    </row>
    <row r="147" spans="1:1">
      <c r="A147" s="31" t="s">
        <v>145</v>
      </c>
    </row>
    <row r="148" spans="1:1">
      <c r="A148" s="31" t="s">
        <v>146</v>
      </c>
    </row>
    <row r="149" spans="1:1">
      <c r="A149" s="31" t="s">
        <v>147</v>
      </c>
    </row>
    <row r="150" spans="1:1">
      <c r="A150" s="31" t="s">
        <v>148</v>
      </c>
    </row>
    <row r="151" spans="1:1">
      <c r="A151" s="31" t="s">
        <v>149</v>
      </c>
    </row>
    <row r="152" spans="1:1">
      <c r="A152" s="31" t="s">
        <v>150</v>
      </c>
    </row>
    <row r="153" spans="1:1">
      <c r="A153" s="31" t="s">
        <v>151</v>
      </c>
    </row>
    <row r="154" spans="1:1">
      <c r="A154" s="31" t="s">
        <v>152</v>
      </c>
    </row>
    <row r="155" spans="1:1">
      <c r="A155" s="31" t="s">
        <v>153</v>
      </c>
    </row>
    <row r="156" spans="1:1">
      <c r="A156" s="31" t="s">
        <v>154</v>
      </c>
    </row>
    <row r="157" spans="1:1">
      <c r="A157" s="31" t="s">
        <v>155</v>
      </c>
    </row>
    <row r="158" spans="1:1">
      <c r="A158" s="31" t="s">
        <v>156</v>
      </c>
    </row>
    <row r="159" spans="1:1">
      <c r="A159" s="31" t="s">
        <v>157</v>
      </c>
    </row>
    <row r="160" spans="1:1">
      <c r="A160" s="31" t="s">
        <v>158</v>
      </c>
    </row>
    <row r="161" spans="1:1">
      <c r="A161" s="31" t="s">
        <v>159</v>
      </c>
    </row>
    <row r="162" spans="1:1">
      <c r="A162" s="31" t="s">
        <v>160</v>
      </c>
    </row>
    <row r="163" spans="1:1">
      <c r="A163" s="31" t="s">
        <v>161</v>
      </c>
    </row>
    <row r="164" spans="1:1">
      <c r="A164" s="31" t="s">
        <v>162</v>
      </c>
    </row>
    <row r="165" spans="1:1">
      <c r="A165" s="31" t="s">
        <v>163</v>
      </c>
    </row>
    <row r="166" spans="1:1">
      <c r="A166" s="31" t="s">
        <v>164</v>
      </c>
    </row>
    <row r="167" spans="1:1">
      <c r="A167" s="31" t="s">
        <v>165</v>
      </c>
    </row>
    <row r="168" spans="1:1">
      <c r="A168" s="31" t="s">
        <v>166</v>
      </c>
    </row>
    <row r="169" spans="1:1">
      <c r="A169" s="31" t="s">
        <v>167</v>
      </c>
    </row>
    <row r="170" spans="1:1">
      <c r="A170" s="31" t="s">
        <v>168</v>
      </c>
    </row>
    <row r="171" spans="1:1">
      <c r="A171" s="31" t="s">
        <v>169</v>
      </c>
    </row>
    <row r="172" spans="1:1">
      <c r="A172" s="31" t="s">
        <v>170</v>
      </c>
    </row>
    <row r="173" spans="1:1">
      <c r="A173" s="31" t="s">
        <v>171</v>
      </c>
    </row>
    <row r="174" spans="1:1">
      <c r="A174" s="31" t="s">
        <v>172</v>
      </c>
    </row>
    <row r="175" spans="1:1">
      <c r="A175" s="31" t="s">
        <v>173</v>
      </c>
    </row>
    <row r="176" spans="1:1">
      <c r="A176" s="31" t="s">
        <v>174</v>
      </c>
    </row>
    <row r="177" spans="1:1">
      <c r="A177" s="31" t="s">
        <v>175</v>
      </c>
    </row>
    <row r="178" spans="1:1">
      <c r="A178" s="31" t="s">
        <v>176</v>
      </c>
    </row>
    <row r="179" spans="1:1">
      <c r="A179" s="31" t="s">
        <v>177</v>
      </c>
    </row>
    <row r="180" spans="1:1">
      <c r="A180" s="31" t="s">
        <v>178</v>
      </c>
    </row>
    <row r="181" spans="1:1">
      <c r="A181" s="31" t="s">
        <v>179</v>
      </c>
    </row>
    <row r="182" spans="1:1">
      <c r="A182" s="31" t="s">
        <v>180</v>
      </c>
    </row>
    <row r="183" spans="1:1">
      <c r="A183" s="31" t="s">
        <v>181</v>
      </c>
    </row>
    <row r="184" spans="1:1">
      <c r="A184" s="31" t="s">
        <v>182</v>
      </c>
    </row>
    <row r="185" spans="1:1">
      <c r="A185" s="31" t="s">
        <v>183</v>
      </c>
    </row>
    <row r="186" spans="1:1">
      <c r="A186" s="31" t="s">
        <v>184</v>
      </c>
    </row>
    <row r="187" spans="1:1">
      <c r="A187" s="31" t="s">
        <v>185</v>
      </c>
    </row>
    <row r="188" spans="1:1">
      <c r="A188" s="31" t="s">
        <v>186</v>
      </c>
    </row>
    <row r="189" spans="1:1">
      <c r="A189" s="31" t="s">
        <v>187</v>
      </c>
    </row>
    <row r="190" spans="1:1">
      <c r="A190" s="31" t="s">
        <v>188</v>
      </c>
    </row>
    <row r="191" spans="1:1">
      <c r="A191" s="31" t="s">
        <v>189</v>
      </c>
    </row>
    <row r="192" spans="1:1">
      <c r="A192" s="31" t="s">
        <v>190</v>
      </c>
    </row>
    <row r="193" spans="1:1">
      <c r="A193" s="31" t="s">
        <v>191</v>
      </c>
    </row>
    <row r="194" spans="1:1">
      <c r="A194" s="31" t="s">
        <v>192</v>
      </c>
    </row>
    <row r="195" spans="1:1">
      <c r="A195" s="31" t="s">
        <v>193</v>
      </c>
    </row>
    <row r="196" spans="1:1">
      <c r="A196" s="31" t="s">
        <v>194</v>
      </c>
    </row>
    <row r="197" spans="1:1">
      <c r="A197" s="31" t="s">
        <v>195</v>
      </c>
    </row>
    <row r="198" spans="1:1">
      <c r="A198" s="31" t="s">
        <v>196</v>
      </c>
    </row>
    <row r="199" spans="1:1">
      <c r="A199" s="31" t="s">
        <v>197</v>
      </c>
    </row>
    <row r="200" spans="1:1">
      <c r="A200" s="31" t="s">
        <v>198</v>
      </c>
    </row>
    <row r="201" spans="1:1">
      <c r="A201" s="31" t="s">
        <v>199</v>
      </c>
    </row>
    <row r="202" spans="1:1">
      <c r="A202" s="31" t="s">
        <v>200</v>
      </c>
    </row>
    <row r="203" spans="1:1">
      <c r="A203" s="31" t="s">
        <v>201</v>
      </c>
    </row>
    <row r="204" spans="1:1">
      <c r="A204" s="31" t="s">
        <v>202</v>
      </c>
    </row>
    <row r="205" spans="1:1">
      <c r="A205" s="31" t="s">
        <v>203</v>
      </c>
    </row>
    <row r="206" spans="1:1">
      <c r="A206" s="31" t="s">
        <v>204</v>
      </c>
    </row>
    <row r="207" spans="1:1">
      <c r="A207" s="31" t="s">
        <v>205</v>
      </c>
    </row>
    <row r="208" spans="1:1">
      <c r="A208" s="31" t="s">
        <v>206</v>
      </c>
    </row>
    <row r="209" spans="1:1">
      <c r="A209" s="31" t="s">
        <v>207</v>
      </c>
    </row>
    <row r="210" spans="1:1">
      <c r="A210" s="31" t="s">
        <v>208</v>
      </c>
    </row>
    <row r="211" spans="1:1">
      <c r="A211" s="31" t="s">
        <v>209</v>
      </c>
    </row>
    <row r="212" spans="1:1">
      <c r="A212" s="31" t="s">
        <v>210</v>
      </c>
    </row>
    <row r="213" spans="1:1">
      <c r="A213" s="31" t="s">
        <v>211</v>
      </c>
    </row>
    <row r="214" spans="1:1">
      <c r="A214" s="31" t="s">
        <v>212</v>
      </c>
    </row>
    <row r="215" spans="1:1">
      <c r="A215" s="31" t="s">
        <v>213</v>
      </c>
    </row>
    <row r="216" spans="1:1">
      <c r="A216" s="31" t="s">
        <v>214</v>
      </c>
    </row>
    <row r="217" spans="1:1">
      <c r="A217" s="31" t="s">
        <v>215</v>
      </c>
    </row>
    <row r="218" spans="1:1">
      <c r="A218" s="31" t="s">
        <v>216</v>
      </c>
    </row>
    <row r="219" spans="1:1">
      <c r="A219" s="31" t="s">
        <v>217</v>
      </c>
    </row>
    <row r="220" spans="1:1">
      <c r="A220" s="31" t="s">
        <v>218</v>
      </c>
    </row>
    <row r="221" spans="1:1">
      <c r="A221" s="31" t="s">
        <v>219</v>
      </c>
    </row>
    <row r="222" spans="1:1">
      <c r="A222" s="31" t="s">
        <v>220</v>
      </c>
    </row>
    <row r="223" spans="1:1">
      <c r="A223" s="31" t="s">
        <v>221</v>
      </c>
    </row>
    <row r="224" spans="1:1">
      <c r="A224" s="31" t="s">
        <v>222</v>
      </c>
    </row>
    <row r="225" spans="1:1">
      <c r="A225" s="31" t="s">
        <v>223</v>
      </c>
    </row>
    <row r="226" spans="1:1">
      <c r="A226" s="31" t="s">
        <v>224</v>
      </c>
    </row>
    <row r="227" spans="1:1">
      <c r="A227" s="31" t="s">
        <v>225</v>
      </c>
    </row>
    <row r="228" spans="1:1">
      <c r="A228" s="31" t="s">
        <v>226</v>
      </c>
    </row>
    <row r="229" spans="1:1">
      <c r="A229" s="31" t="s">
        <v>227</v>
      </c>
    </row>
    <row r="230" spans="1:1">
      <c r="A230" s="31" t="s">
        <v>228</v>
      </c>
    </row>
    <row r="231" spans="1:1">
      <c r="A231" s="31" t="s">
        <v>229</v>
      </c>
    </row>
    <row r="232" spans="1:1">
      <c r="A232" s="31" t="s">
        <v>230</v>
      </c>
    </row>
    <row r="233" spans="1:1">
      <c r="A233" s="31" t="s">
        <v>231</v>
      </c>
    </row>
    <row r="234" spans="1:1">
      <c r="A234" s="31" t="s">
        <v>232</v>
      </c>
    </row>
    <row r="235" spans="1:1">
      <c r="A235" s="31" t="s">
        <v>233</v>
      </c>
    </row>
    <row r="236" spans="1:1">
      <c r="A236" s="31" t="s">
        <v>234</v>
      </c>
    </row>
    <row r="237" spans="1:1">
      <c r="A237" s="31" t="s">
        <v>235</v>
      </c>
    </row>
    <row r="238" spans="1:1">
      <c r="A238" s="31" t="s">
        <v>236</v>
      </c>
    </row>
    <row r="239" spans="1:1">
      <c r="A239" s="31" t="s">
        <v>237</v>
      </c>
    </row>
    <row r="240" spans="1:1">
      <c r="A240" s="31" t="s">
        <v>238</v>
      </c>
    </row>
    <row r="241" spans="1:1">
      <c r="A241" s="31" t="s">
        <v>239</v>
      </c>
    </row>
    <row r="242" spans="1:1">
      <c r="A242" s="31" t="s">
        <v>240</v>
      </c>
    </row>
    <row r="243" spans="1:1">
      <c r="A243" s="31" t="s">
        <v>241</v>
      </c>
    </row>
    <row r="244" spans="1:1">
      <c r="A244" s="31" t="s">
        <v>242</v>
      </c>
    </row>
    <row r="245" spans="1:1">
      <c r="A245" s="31" t="s">
        <v>243</v>
      </c>
    </row>
    <row r="246" spans="1:1">
      <c r="A246" s="31" t="s">
        <v>244</v>
      </c>
    </row>
    <row r="247" spans="1:1">
      <c r="A247" s="31" t="s">
        <v>245</v>
      </c>
    </row>
    <row r="248" spans="1:1">
      <c r="A248" s="31" t="s">
        <v>246</v>
      </c>
    </row>
    <row r="249" spans="1:1">
      <c r="A249" s="31" t="s">
        <v>247</v>
      </c>
    </row>
    <row r="250" spans="1:1">
      <c r="A250" s="31" t="s">
        <v>248</v>
      </c>
    </row>
    <row r="251" spans="1:1">
      <c r="A251" s="31" t="s">
        <v>249</v>
      </c>
    </row>
    <row r="252" spans="1:1">
      <c r="A252" s="31" t="s">
        <v>250</v>
      </c>
    </row>
    <row r="253" spans="1:1">
      <c r="A253" s="31" t="s">
        <v>251</v>
      </c>
    </row>
    <row r="254" spans="1:1">
      <c r="A254" s="31" t="s">
        <v>252</v>
      </c>
    </row>
    <row r="255" spans="1:1">
      <c r="A255" s="31" t="s">
        <v>253</v>
      </c>
    </row>
    <row r="256" spans="1:1">
      <c r="A256" s="31" t="s">
        <v>254</v>
      </c>
    </row>
    <row r="257" spans="1:1">
      <c r="A257" s="31" t="s">
        <v>255</v>
      </c>
    </row>
    <row r="258" spans="1:1">
      <c r="A258" s="31" t="s">
        <v>256</v>
      </c>
    </row>
    <row r="259" spans="1:1">
      <c r="A259" s="31" t="s">
        <v>257</v>
      </c>
    </row>
    <row r="260" spans="1:1">
      <c r="A260" s="31" t="s">
        <v>258</v>
      </c>
    </row>
    <row r="261" spans="1:1">
      <c r="A261" s="31" t="s">
        <v>259</v>
      </c>
    </row>
    <row r="262" spans="1:1">
      <c r="A262" s="31" t="s">
        <v>260</v>
      </c>
    </row>
    <row r="263" spans="1:1">
      <c r="A263" s="31" t="s">
        <v>261</v>
      </c>
    </row>
    <row r="264" spans="1:1">
      <c r="A264" s="31" t="s">
        <v>262</v>
      </c>
    </row>
    <row r="265" spans="1:1">
      <c r="A265" s="31" t="s">
        <v>263</v>
      </c>
    </row>
    <row r="266" spans="1:1">
      <c r="A266" s="31" t="s">
        <v>264</v>
      </c>
    </row>
    <row r="267" spans="1:1">
      <c r="A267" s="31" t="s">
        <v>265</v>
      </c>
    </row>
    <row r="268" spans="1:1">
      <c r="A268" s="31" t="s">
        <v>266</v>
      </c>
    </row>
    <row r="269" spans="1:1">
      <c r="A269" s="31" t="s">
        <v>267</v>
      </c>
    </row>
    <row r="270" spans="1:1">
      <c r="A270" s="31" t="s">
        <v>268</v>
      </c>
    </row>
    <row r="271" spans="1:1">
      <c r="A271" s="31" t="s">
        <v>269</v>
      </c>
    </row>
    <row r="272" spans="1:1">
      <c r="A272" s="31" t="s">
        <v>270</v>
      </c>
    </row>
    <row r="273" spans="1:1">
      <c r="A273" s="31" t="s">
        <v>271</v>
      </c>
    </row>
    <row r="274" spans="1:1">
      <c r="A274" s="31" t="s">
        <v>272</v>
      </c>
    </row>
    <row r="275" spans="1:1">
      <c r="A275" s="31" t="s">
        <v>273</v>
      </c>
    </row>
    <row r="276" spans="1:1">
      <c r="A276" s="31" t="s">
        <v>274</v>
      </c>
    </row>
    <row r="277" spans="1:1">
      <c r="A277" s="31" t="s">
        <v>275</v>
      </c>
    </row>
    <row r="278" spans="1:1">
      <c r="A278" s="31" t="s">
        <v>276</v>
      </c>
    </row>
    <row r="279" spans="1:1">
      <c r="A279" s="31" t="s">
        <v>277</v>
      </c>
    </row>
    <row r="280" spans="1:1">
      <c r="A280" s="31" t="s">
        <v>278</v>
      </c>
    </row>
    <row r="281" spans="1:1">
      <c r="A281" s="31" t="s">
        <v>279</v>
      </c>
    </row>
    <row r="282" spans="1:1">
      <c r="A282" s="31" t="s">
        <v>280</v>
      </c>
    </row>
    <row r="283" spans="1:1">
      <c r="A283" s="31" t="s">
        <v>281</v>
      </c>
    </row>
    <row r="284" spans="1:1">
      <c r="A284" s="31" t="s">
        <v>282</v>
      </c>
    </row>
    <row r="285" spans="1:1">
      <c r="A285" s="31" t="s">
        <v>283</v>
      </c>
    </row>
    <row r="286" spans="1:1">
      <c r="A286" s="31" t="s">
        <v>284</v>
      </c>
    </row>
    <row r="287" spans="1:1">
      <c r="A287" s="31" t="s">
        <v>285</v>
      </c>
    </row>
    <row r="288" spans="1:1">
      <c r="A288" s="31" t="s">
        <v>286</v>
      </c>
    </row>
    <row r="289" spans="1:1">
      <c r="A289" s="31" t="s">
        <v>287</v>
      </c>
    </row>
    <row r="290" spans="1:1">
      <c r="A290" s="31" t="s">
        <v>288</v>
      </c>
    </row>
    <row r="291" spans="1:1">
      <c r="A291" s="31" t="s">
        <v>289</v>
      </c>
    </row>
    <row r="292" spans="1:1">
      <c r="A292" s="31" t="s">
        <v>290</v>
      </c>
    </row>
    <row r="293" spans="1:1">
      <c r="A293" s="31" t="s">
        <v>291</v>
      </c>
    </row>
    <row r="294" spans="1:1">
      <c r="A294" s="31" t="s">
        <v>292</v>
      </c>
    </row>
    <row r="295" spans="1:1">
      <c r="A295" s="31" t="s">
        <v>293</v>
      </c>
    </row>
    <row r="296" spans="1:1">
      <c r="A296" s="31" t="s">
        <v>294</v>
      </c>
    </row>
    <row r="297" spans="1:1">
      <c r="A297" s="31" t="s">
        <v>295</v>
      </c>
    </row>
    <row r="298" spans="1:1">
      <c r="A298" s="31" t="s">
        <v>296</v>
      </c>
    </row>
    <row r="299" spans="1:1">
      <c r="A299" s="31" t="s">
        <v>297</v>
      </c>
    </row>
    <row r="300" spans="1:1">
      <c r="A300" s="31" t="s">
        <v>298</v>
      </c>
    </row>
    <row r="301" spans="1:1">
      <c r="A301" s="31" t="s">
        <v>299</v>
      </c>
    </row>
    <row r="302" spans="1:1">
      <c r="A302" s="31" t="s">
        <v>300</v>
      </c>
    </row>
    <row r="303" spans="1:1">
      <c r="A303" s="31" t="s">
        <v>301</v>
      </c>
    </row>
    <row r="304" spans="1:1">
      <c r="A304" s="31" t="s">
        <v>302</v>
      </c>
    </row>
    <row r="305" spans="1:1">
      <c r="A305" s="31" t="s">
        <v>303</v>
      </c>
    </row>
    <row r="306" spans="1:1">
      <c r="A306" s="31" t="s">
        <v>304</v>
      </c>
    </row>
    <row r="307" spans="1:1">
      <c r="A307" s="31" t="s">
        <v>305</v>
      </c>
    </row>
    <row r="308" spans="1:1">
      <c r="A308" s="31" t="s">
        <v>306</v>
      </c>
    </row>
    <row r="309" spans="1:1">
      <c r="A309" s="31" t="s">
        <v>307</v>
      </c>
    </row>
    <row r="310" spans="1:1">
      <c r="A310" s="31" t="s">
        <v>308</v>
      </c>
    </row>
    <row r="311" spans="1:1">
      <c r="A311" s="31" t="s">
        <v>309</v>
      </c>
    </row>
    <row r="312" spans="1:1">
      <c r="A312" s="31" t="s">
        <v>310</v>
      </c>
    </row>
    <row r="313" spans="1:1">
      <c r="A313" s="31" t="s">
        <v>311</v>
      </c>
    </row>
    <row r="314" spans="1:1">
      <c r="A314" s="31" t="s">
        <v>312</v>
      </c>
    </row>
    <row r="315" spans="1:1">
      <c r="A315" s="31" t="s">
        <v>313</v>
      </c>
    </row>
    <row r="316" spans="1:1">
      <c r="A316" s="31" t="s">
        <v>314</v>
      </c>
    </row>
    <row r="317" spans="1:1">
      <c r="A317" s="31" t="s">
        <v>315</v>
      </c>
    </row>
    <row r="318" spans="1:1">
      <c r="A318" s="31" t="s">
        <v>316</v>
      </c>
    </row>
    <row r="319" spans="1:1">
      <c r="A319" s="31" t="s">
        <v>317</v>
      </c>
    </row>
    <row r="320" spans="1:1">
      <c r="A320" s="31" t="s">
        <v>318</v>
      </c>
    </row>
    <row r="321" spans="1:1">
      <c r="A321" s="31" t="s">
        <v>319</v>
      </c>
    </row>
    <row r="322" spans="1:1">
      <c r="A322" s="31" t="s">
        <v>320</v>
      </c>
    </row>
    <row r="323" spans="1:1">
      <c r="A323" s="31" t="s">
        <v>321</v>
      </c>
    </row>
    <row r="324" spans="1:1">
      <c r="A324" s="31" t="s">
        <v>322</v>
      </c>
    </row>
    <row r="325" spans="1:1">
      <c r="A325" s="31" t="s">
        <v>323</v>
      </c>
    </row>
    <row r="326" spans="1:1">
      <c r="A326" s="31" t="s">
        <v>324</v>
      </c>
    </row>
    <row r="327" spans="1:1">
      <c r="A327" s="31" t="s">
        <v>325</v>
      </c>
    </row>
    <row r="328" spans="1:1">
      <c r="A328" s="31" t="s">
        <v>326</v>
      </c>
    </row>
    <row r="329" spans="1:1">
      <c r="A329" s="31" t="s">
        <v>327</v>
      </c>
    </row>
    <row r="330" spans="1:1">
      <c r="A330" s="31" t="s">
        <v>328</v>
      </c>
    </row>
    <row r="331" spans="1:1">
      <c r="A331" s="31" t="s">
        <v>329</v>
      </c>
    </row>
    <row r="332" spans="1:1">
      <c r="A332" s="31" t="s">
        <v>330</v>
      </c>
    </row>
    <row r="333" spans="1:1">
      <c r="A333" s="31" t="s">
        <v>331</v>
      </c>
    </row>
    <row r="334" spans="1:1">
      <c r="A334" s="31" t="s">
        <v>332</v>
      </c>
    </row>
    <row r="335" spans="1:1">
      <c r="A335" s="31" t="s">
        <v>333</v>
      </c>
    </row>
    <row r="336" spans="1:1">
      <c r="A336" s="31" t="s">
        <v>334</v>
      </c>
    </row>
    <row r="337" spans="1:1">
      <c r="A337" s="31" t="s">
        <v>335</v>
      </c>
    </row>
    <row r="338" spans="1:1">
      <c r="A338" s="31" t="s">
        <v>336</v>
      </c>
    </row>
    <row r="339" spans="1:1">
      <c r="A339" s="31" t="s">
        <v>337</v>
      </c>
    </row>
    <row r="340" spans="1:1">
      <c r="A340" s="31" t="s">
        <v>338</v>
      </c>
    </row>
    <row r="341" spans="1:1">
      <c r="A341" s="31" t="s">
        <v>339</v>
      </c>
    </row>
    <row r="342" spans="1:1">
      <c r="A342" s="31" t="s">
        <v>340</v>
      </c>
    </row>
    <row r="343" spans="1:1">
      <c r="A343" s="31" t="s">
        <v>341</v>
      </c>
    </row>
    <row r="344" spans="1:1">
      <c r="A344" s="31" t="s">
        <v>342</v>
      </c>
    </row>
    <row r="345" spans="1:1">
      <c r="A345" s="31" t="s">
        <v>343</v>
      </c>
    </row>
    <row r="346" spans="1:1">
      <c r="A346" s="31" t="s">
        <v>344</v>
      </c>
    </row>
    <row r="347" spans="1:1">
      <c r="A347" s="31" t="s">
        <v>345</v>
      </c>
    </row>
    <row r="348" spans="1:1">
      <c r="A348" s="31" t="s">
        <v>346</v>
      </c>
    </row>
    <row r="349" spans="1:1">
      <c r="A349" s="31" t="s">
        <v>347</v>
      </c>
    </row>
    <row r="350" spans="1:1">
      <c r="A350" s="31" t="s">
        <v>348</v>
      </c>
    </row>
    <row r="351" spans="1:1">
      <c r="A351" s="31" t="s">
        <v>349</v>
      </c>
    </row>
    <row r="352" spans="1:1">
      <c r="A352" s="31" t="s">
        <v>350</v>
      </c>
    </row>
    <row r="353" spans="1:1">
      <c r="A353" s="31" t="s">
        <v>351</v>
      </c>
    </row>
    <row r="354" spans="1:1">
      <c r="A354" s="31" t="s">
        <v>352</v>
      </c>
    </row>
    <row r="355" spans="1:1">
      <c r="A355" s="31" t="s">
        <v>353</v>
      </c>
    </row>
    <row r="356" spans="1:1">
      <c r="A356" s="31" t="s">
        <v>354</v>
      </c>
    </row>
    <row r="357" spans="1:1">
      <c r="A357" s="31" t="s">
        <v>355</v>
      </c>
    </row>
    <row r="358" spans="1:1">
      <c r="A358" s="31" t="s">
        <v>356</v>
      </c>
    </row>
    <row r="359" spans="1:1">
      <c r="A359" s="31" t="s">
        <v>357</v>
      </c>
    </row>
    <row r="360" spans="1:1">
      <c r="A360" s="31" t="s">
        <v>358</v>
      </c>
    </row>
    <row r="361" spans="1:1">
      <c r="A361" s="31" t="s">
        <v>359</v>
      </c>
    </row>
    <row r="362" spans="1:1">
      <c r="A362" s="31" t="s">
        <v>360</v>
      </c>
    </row>
    <row r="363" spans="1:1">
      <c r="A363" s="31" t="s">
        <v>361</v>
      </c>
    </row>
    <row r="364" spans="1:1">
      <c r="A364" s="31" t="s">
        <v>362</v>
      </c>
    </row>
    <row r="365" spans="1:1">
      <c r="A365" s="31" t="s">
        <v>363</v>
      </c>
    </row>
    <row r="366" spans="1:1">
      <c r="A366" s="31" t="s">
        <v>364</v>
      </c>
    </row>
    <row r="367" spans="1:1">
      <c r="A367" s="31" t="s">
        <v>365</v>
      </c>
    </row>
    <row r="368" spans="1:1">
      <c r="A368" s="31" t="s">
        <v>366</v>
      </c>
    </row>
    <row r="369" spans="1:1">
      <c r="A369" s="31" t="s">
        <v>367</v>
      </c>
    </row>
    <row r="370" spans="1:1">
      <c r="A370" s="31" t="s">
        <v>368</v>
      </c>
    </row>
    <row r="371" spans="1:1">
      <c r="A371" s="31" t="s">
        <v>369</v>
      </c>
    </row>
    <row r="372" spans="1:1">
      <c r="A372" s="31" t="s">
        <v>370</v>
      </c>
    </row>
    <row r="373" spans="1:1">
      <c r="A373" s="31" t="s">
        <v>371</v>
      </c>
    </row>
    <row r="374" spans="1:1">
      <c r="A374" s="31" t="s">
        <v>372</v>
      </c>
    </row>
    <row r="375" spans="1:1">
      <c r="A375" s="31" t="s">
        <v>373</v>
      </c>
    </row>
    <row r="376" spans="1:1">
      <c r="A376" s="31" t="s">
        <v>374</v>
      </c>
    </row>
    <row r="377" spans="1:1">
      <c r="A377" s="31" t="s">
        <v>375</v>
      </c>
    </row>
    <row r="378" spans="1:1">
      <c r="A378" s="31" t="s">
        <v>376</v>
      </c>
    </row>
    <row r="379" spans="1:1">
      <c r="A379" s="31" t="s">
        <v>377</v>
      </c>
    </row>
    <row r="380" spans="1:1">
      <c r="A380" s="31" t="s">
        <v>378</v>
      </c>
    </row>
    <row r="381" spans="1:1">
      <c r="A381" s="31" t="s">
        <v>379</v>
      </c>
    </row>
    <row r="382" spans="1:1">
      <c r="A382" s="31" t="s">
        <v>380</v>
      </c>
    </row>
    <row r="383" spans="1:1">
      <c r="A383" s="31" t="s">
        <v>381</v>
      </c>
    </row>
    <row r="384" spans="1:1">
      <c r="A384" s="31" t="s">
        <v>382</v>
      </c>
    </row>
    <row r="385" spans="1:1">
      <c r="A385" s="31" t="s">
        <v>383</v>
      </c>
    </row>
    <row r="386" spans="1:1">
      <c r="A386" s="31" t="s">
        <v>384</v>
      </c>
    </row>
    <row r="387" spans="1:1">
      <c r="A387" s="31" t="s">
        <v>385</v>
      </c>
    </row>
    <row r="388" spans="1:1">
      <c r="A388" s="31" t="s">
        <v>386</v>
      </c>
    </row>
    <row r="389" spans="1:1">
      <c r="A389" s="31" t="s">
        <v>387</v>
      </c>
    </row>
    <row r="390" spans="1:1">
      <c r="A390" s="31" t="s">
        <v>388</v>
      </c>
    </row>
    <row r="391" spans="1:1">
      <c r="A391" s="31" t="s">
        <v>389</v>
      </c>
    </row>
    <row r="392" spans="1:1">
      <c r="A392" s="31" t="s">
        <v>390</v>
      </c>
    </row>
    <row r="393" spans="1:1">
      <c r="A393" s="31" t="s">
        <v>391</v>
      </c>
    </row>
    <row r="394" spans="1:1">
      <c r="A394" s="31" t="s">
        <v>392</v>
      </c>
    </row>
    <row r="395" spans="1:1">
      <c r="A395" s="31" t="s">
        <v>393</v>
      </c>
    </row>
    <row r="396" spans="1:1">
      <c r="A396" s="31" t="s">
        <v>394</v>
      </c>
    </row>
    <row r="397" spans="1:1">
      <c r="A397" s="31" t="s">
        <v>395</v>
      </c>
    </row>
    <row r="398" spans="1:1">
      <c r="A398" s="31" t="s">
        <v>396</v>
      </c>
    </row>
    <row r="399" spans="1:1">
      <c r="A399" s="31" t="s">
        <v>397</v>
      </c>
    </row>
    <row r="400" spans="1:1">
      <c r="A400" s="31" t="s">
        <v>398</v>
      </c>
    </row>
    <row r="401" spans="1:1">
      <c r="A401" s="31" t="s">
        <v>399</v>
      </c>
    </row>
    <row r="402" spans="1:1">
      <c r="A402" s="31" t="s">
        <v>400</v>
      </c>
    </row>
    <row r="403" spans="1:1">
      <c r="A403" s="31" t="s">
        <v>401</v>
      </c>
    </row>
    <row r="404" spans="1:1">
      <c r="A404" s="31" t="s">
        <v>402</v>
      </c>
    </row>
    <row r="405" spans="1:1">
      <c r="A405" s="31" t="s">
        <v>403</v>
      </c>
    </row>
    <row r="406" spans="1:1">
      <c r="A406" s="31" t="s">
        <v>404</v>
      </c>
    </row>
    <row r="407" spans="1:1">
      <c r="A407" s="31" t="s">
        <v>405</v>
      </c>
    </row>
    <row r="408" spans="1:1">
      <c r="A408" s="31" t="s">
        <v>406</v>
      </c>
    </row>
    <row r="409" spans="1:1">
      <c r="A409" s="31" t="s">
        <v>407</v>
      </c>
    </row>
    <row r="410" spans="1:1">
      <c r="A410" s="31" t="s">
        <v>408</v>
      </c>
    </row>
    <row r="411" spans="1:1">
      <c r="A411" s="31" t="s">
        <v>409</v>
      </c>
    </row>
    <row r="412" spans="1:1">
      <c r="A412" s="31" t="s">
        <v>410</v>
      </c>
    </row>
    <row r="413" spans="1:1">
      <c r="A413" s="31" t="s">
        <v>411</v>
      </c>
    </row>
    <row r="414" spans="1:1">
      <c r="A414" s="31" t="s">
        <v>412</v>
      </c>
    </row>
    <row r="415" spans="1:1">
      <c r="A415" s="31" t="s">
        <v>413</v>
      </c>
    </row>
    <row r="416" spans="1:1">
      <c r="A416" s="31" t="s">
        <v>414</v>
      </c>
    </row>
    <row r="417" spans="1:1">
      <c r="A417" s="31" t="s">
        <v>415</v>
      </c>
    </row>
    <row r="418" spans="1:1">
      <c r="A418" s="31" t="s">
        <v>416</v>
      </c>
    </row>
    <row r="419" spans="1:1">
      <c r="A419" s="31" t="s">
        <v>417</v>
      </c>
    </row>
    <row r="420" spans="1:1">
      <c r="A420" s="31" t="s">
        <v>418</v>
      </c>
    </row>
    <row r="421" spans="1:1">
      <c r="A421" s="31" t="s">
        <v>419</v>
      </c>
    </row>
    <row r="422" spans="1:1">
      <c r="A422" s="31" t="s">
        <v>420</v>
      </c>
    </row>
    <row r="423" spans="1:1">
      <c r="A423" s="31" t="s">
        <v>421</v>
      </c>
    </row>
    <row r="424" spans="1:1">
      <c r="A424" s="31" t="s">
        <v>422</v>
      </c>
    </row>
    <row r="425" spans="1:1">
      <c r="A425" s="31" t="s">
        <v>423</v>
      </c>
    </row>
    <row r="426" spans="1:1">
      <c r="A426" s="31" t="s">
        <v>424</v>
      </c>
    </row>
    <row r="427" spans="1:1">
      <c r="A427" s="31" t="s">
        <v>425</v>
      </c>
    </row>
    <row r="428" spans="1:1">
      <c r="A428" s="31" t="s">
        <v>426</v>
      </c>
    </row>
    <row r="429" spans="1:1">
      <c r="A429" s="31" t="s">
        <v>427</v>
      </c>
    </row>
    <row r="430" spans="1:1">
      <c r="A430" s="31" t="s">
        <v>428</v>
      </c>
    </row>
    <row r="431" spans="1:1">
      <c r="A431" s="31" t="s">
        <v>429</v>
      </c>
    </row>
    <row r="432" spans="1:1">
      <c r="A432" s="31" t="s">
        <v>430</v>
      </c>
    </row>
    <row r="433" spans="1:1">
      <c r="A433" s="31" t="s">
        <v>431</v>
      </c>
    </row>
    <row r="434" spans="1:1">
      <c r="A434" s="31" t="s">
        <v>432</v>
      </c>
    </row>
    <row r="435" spans="1:1">
      <c r="A435" s="31" t="s">
        <v>433</v>
      </c>
    </row>
    <row r="436" spans="1:1">
      <c r="A436" s="31" t="s">
        <v>434</v>
      </c>
    </row>
    <row r="437" spans="1:1">
      <c r="A437" s="31" t="s">
        <v>435</v>
      </c>
    </row>
    <row r="438" spans="1:1">
      <c r="A438" s="31">
        <v>4.1325000000000003</v>
      </c>
    </row>
    <row r="439" spans="1:1">
      <c r="A439" s="31" t="s">
        <v>436</v>
      </c>
    </row>
    <row r="440" spans="1:1">
      <c r="A440" s="31" t="s">
        <v>437</v>
      </c>
    </row>
    <row r="441" spans="1:1">
      <c r="A441" s="31" t="s">
        <v>438</v>
      </c>
    </row>
    <row r="442" spans="1:1">
      <c r="A442" s="31" t="s">
        <v>439</v>
      </c>
    </row>
    <row r="443" spans="1:1">
      <c r="A443" s="31" t="s">
        <v>440</v>
      </c>
    </row>
    <row r="444" spans="1:1">
      <c r="A444" s="31" t="s">
        <v>441</v>
      </c>
    </row>
    <row r="445" spans="1:1">
      <c r="A445" s="31" t="s">
        <v>442</v>
      </c>
    </row>
    <row r="446" spans="1:1">
      <c r="A446" s="31" t="s">
        <v>443</v>
      </c>
    </row>
    <row r="447" spans="1:1">
      <c r="A447" s="31" t="s">
        <v>444</v>
      </c>
    </row>
    <row r="448" spans="1:1">
      <c r="A448" s="31" t="s">
        <v>445</v>
      </c>
    </row>
    <row r="449" spans="1:1">
      <c r="A449" s="31" t="s">
        <v>446</v>
      </c>
    </row>
    <row r="450" spans="1:1">
      <c r="A450" s="31" t="s">
        <v>447</v>
      </c>
    </row>
    <row r="451" spans="1:1">
      <c r="A451" s="31" t="s">
        <v>448</v>
      </c>
    </row>
    <row r="452" spans="1:1">
      <c r="A452" s="31" t="s">
        <v>449</v>
      </c>
    </row>
    <row r="453" spans="1:1">
      <c r="A453" s="31" t="s">
        <v>450</v>
      </c>
    </row>
    <row r="454" spans="1:1">
      <c r="A454" s="31" t="s">
        <v>451</v>
      </c>
    </row>
    <row r="455" spans="1:1">
      <c r="A455" s="31" t="s">
        <v>452</v>
      </c>
    </row>
    <row r="456" spans="1:1">
      <c r="A456" s="31" t="s">
        <v>453</v>
      </c>
    </row>
    <row r="457" spans="1:1">
      <c r="A457" s="31" t="s">
        <v>454</v>
      </c>
    </row>
    <row r="458" spans="1:1">
      <c r="A458" s="31" t="s">
        <v>455</v>
      </c>
    </row>
    <row r="459" spans="1:1">
      <c r="A459" s="31" t="s">
        <v>456</v>
      </c>
    </row>
    <row r="460" spans="1:1">
      <c r="A460" s="31" t="s">
        <v>457</v>
      </c>
    </row>
    <row r="461" spans="1:1">
      <c r="A461" s="31" t="s">
        <v>458</v>
      </c>
    </row>
    <row r="462" spans="1:1">
      <c r="A462" s="31" t="s">
        <v>459</v>
      </c>
    </row>
    <row r="463" spans="1:1">
      <c r="A463" s="31" t="s">
        <v>460</v>
      </c>
    </row>
    <row r="464" spans="1:1">
      <c r="A464" s="31" t="s">
        <v>461</v>
      </c>
    </row>
    <row r="465" spans="1:1">
      <c r="A465" s="31" t="s">
        <v>462</v>
      </c>
    </row>
    <row r="466" spans="1:1">
      <c r="A466" s="31" t="s">
        <v>463</v>
      </c>
    </row>
    <row r="467" spans="1:1">
      <c r="A467" s="31" t="s">
        <v>464</v>
      </c>
    </row>
    <row r="468" spans="1:1">
      <c r="A468" s="31" t="s">
        <v>465</v>
      </c>
    </row>
    <row r="469" spans="1:1">
      <c r="A469" s="31" t="s">
        <v>466</v>
      </c>
    </row>
    <row r="470" spans="1:1">
      <c r="A470" s="31" t="s">
        <v>467</v>
      </c>
    </row>
    <row r="471" spans="1:1">
      <c r="A471" s="31" t="s">
        <v>468</v>
      </c>
    </row>
    <row r="472" spans="1:1">
      <c r="A472" s="31" t="s">
        <v>469</v>
      </c>
    </row>
    <row r="473" spans="1:1">
      <c r="A473" s="31" t="s">
        <v>470</v>
      </c>
    </row>
    <row r="474" spans="1:1">
      <c r="A474" s="31" t="s">
        <v>471</v>
      </c>
    </row>
    <row r="475" spans="1:1">
      <c r="A475" s="31" t="s">
        <v>472</v>
      </c>
    </row>
    <row r="476" spans="1:1">
      <c r="A476" s="31" t="s">
        <v>473</v>
      </c>
    </row>
    <row r="477" spans="1:1">
      <c r="A477" s="31" t="s">
        <v>474</v>
      </c>
    </row>
    <row r="478" spans="1:1">
      <c r="A478" s="31" t="s">
        <v>475</v>
      </c>
    </row>
    <row r="479" spans="1:1">
      <c r="A479" s="31" t="s">
        <v>476</v>
      </c>
    </row>
    <row r="480" spans="1:1">
      <c r="A480" s="31" t="s">
        <v>477</v>
      </c>
    </row>
    <row r="481" spans="1:1">
      <c r="A481" s="31" t="s">
        <v>478</v>
      </c>
    </row>
    <row r="482" spans="1:1">
      <c r="A482" s="31" t="s">
        <v>479</v>
      </c>
    </row>
    <row r="483" spans="1:1">
      <c r="A483" s="31" t="s">
        <v>480</v>
      </c>
    </row>
    <row r="484" spans="1:1">
      <c r="A484" s="31" t="s">
        <v>481</v>
      </c>
    </row>
    <row r="485" spans="1:1">
      <c r="A485" s="31" t="s">
        <v>482</v>
      </c>
    </row>
    <row r="486" spans="1:1">
      <c r="A486" s="31" t="s">
        <v>483</v>
      </c>
    </row>
    <row r="487" spans="1:1">
      <c r="A487" s="31" t="s">
        <v>484</v>
      </c>
    </row>
    <row r="488" spans="1:1">
      <c r="A488" s="31" t="s">
        <v>485</v>
      </c>
    </row>
    <row r="489" spans="1:1">
      <c r="A489" s="31" t="s">
        <v>486</v>
      </c>
    </row>
    <row r="490" spans="1:1">
      <c r="A490" s="31" t="s">
        <v>487</v>
      </c>
    </row>
    <row r="491" spans="1:1">
      <c r="A491" s="31" t="s">
        <v>488</v>
      </c>
    </row>
    <row r="492" spans="1:1">
      <c r="A492" s="31" t="s">
        <v>489</v>
      </c>
    </row>
    <row r="493" spans="1:1">
      <c r="A493" s="31" t="s">
        <v>490</v>
      </c>
    </row>
    <row r="494" spans="1:1">
      <c r="A494" s="31" t="s">
        <v>491</v>
      </c>
    </row>
    <row r="495" spans="1:1">
      <c r="A495" s="31" t="s">
        <v>492</v>
      </c>
    </row>
    <row r="496" spans="1:1">
      <c r="A496" s="31" t="s">
        <v>493</v>
      </c>
    </row>
    <row r="497" spans="1:1">
      <c r="A497" s="31" t="s">
        <v>494</v>
      </c>
    </row>
    <row r="498" spans="1:1">
      <c r="A498" s="31" t="s">
        <v>495</v>
      </c>
    </row>
    <row r="499" spans="1:1">
      <c r="A499" s="31" t="s">
        <v>496</v>
      </c>
    </row>
    <row r="500" spans="1:1">
      <c r="A500" s="31" t="s">
        <v>497</v>
      </c>
    </row>
    <row r="501" spans="1:1">
      <c r="A501" s="31" t="s">
        <v>498</v>
      </c>
    </row>
    <row r="502" spans="1:1">
      <c r="A502" s="31" t="s">
        <v>499</v>
      </c>
    </row>
    <row r="503" spans="1:1">
      <c r="A503" s="31" t="s">
        <v>500</v>
      </c>
    </row>
    <row r="504" spans="1:1">
      <c r="A504" s="31" t="s">
        <v>501</v>
      </c>
    </row>
    <row r="505" spans="1:1">
      <c r="A505" s="31" t="s">
        <v>502</v>
      </c>
    </row>
    <row r="506" spans="1:1">
      <c r="A506" s="31" t="s">
        <v>503</v>
      </c>
    </row>
    <row r="507" spans="1:1">
      <c r="A507" s="31" t="s">
        <v>504</v>
      </c>
    </row>
    <row r="508" spans="1:1">
      <c r="A508" s="31"/>
    </row>
    <row r="509" spans="1:1">
      <c r="A509" s="31"/>
    </row>
    <row r="510" spans="1:1">
      <c r="A510" s="31"/>
    </row>
    <row r="511" spans="1:1">
      <c r="A511" s="31"/>
    </row>
    <row r="512" spans="1:1">
      <c r="A512" s="31"/>
    </row>
    <row r="513" spans="1:1">
      <c r="A513" s="31"/>
    </row>
    <row r="514" spans="1:1">
      <c r="A514" s="31"/>
    </row>
    <row r="515" spans="1:1">
      <c r="A515" s="31"/>
    </row>
    <row r="516" spans="1:1">
      <c r="A516" s="31"/>
    </row>
    <row r="517" spans="1:1">
      <c r="A517" s="31"/>
    </row>
    <row r="518" spans="1:1">
      <c r="A518" s="31"/>
    </row>
    <row r="519" spans="1:1">
      <c r="A519" s="31"/>
    </row>
    <row r="520" spans="1:1">
      <c r="A520" s="31"/>
    </row>
    <row r="521" spans="1:1">
      <c r="A521" s="31"/>
    </row>
    <row r="522" spans="1:1">
      <c r="A522" s="31"/>
    </row>
    <row r="523" spans="1:1">
      <c r="A523" s="31"/>
    </row>
    <row r="524" spans="1:1">
      <c r="A524" s="31"/>
    </row>
    <row r="525" spans="1:1">
      <c r="A525" s="31"/>
    </row>
    <row r="526" spans="1:1">
      <c r="A526" s="31"/>
    </row>
    <row r="527" spans="1:1">
      <c r="A527" s="31"/>
    </row>
    <row r="528" spans="1:1">
      <c r="A528" s="31"/>
    </row>
    <row r="529" spans="1:1">
      <c r="A529" s="31"/>
    </row>
    <row r="530" spans="1:1">
      <c r="A530" s="31"/>
    </row>
    <row r="531" spans="1:1">
      <c r="A531" s="31"/>
    </row>
    <row r="532" spans="1:1">
      <c r="A532" s="31"/>
    </row>
    <row r="533" spans="1:1">
      <c r="A533" s="31"/>
    </row>
    <row r="534" spans="1:1">
      <c r="A534" s="31"/>
    </row>
    <row r="535" spans="1:1">
      <c r="A535" s="31"/>
    </row>
    <row r="536" spans="1:1">
      <c r="A536" s="31"/>
    </row>
    <row r="537" spans="1:1">
      <c r="A537" s="31"/>
    </row>
    <row r="538" spans="1:1">
      <c r="A538" s="31"/>
    </row>
    <row r="539" spans="1:1">
      <c r="A539" s="31"/>
    </row>
    <row r="540" spans="1:1">
      <c r="A540" s="31"/>
    </row>
    <row r="541" spans="1:1">
      <c r="A541" s="31"/>
    </row>
    <row r="542" spans="1:1">
      <c r="A542" s="31"/>
    </row>
    <row r="543" spans="1:1">
      <c r="A543" s="31"/>
    </row>
    <row r="544" spans="1:1">
      <c r="A544" s="31"/>
    </row>
    <row r="545" spans="1:1">
      <c r="A545" s="31"/>
    </row>
    <row r="546" spans="1:1">
      <c r="A546" s="31"/>
    </row>
    <row r="547" spans="1:1">
      <c r="A547" s="31"/>
    </row>
    <row r="548" spans="1:1">
      <c r="A548" s="31"/>
    </row>
    <row r="549" spans="1:1">
      <c r="A549" s="31"/>
    </row>
    <row r="550" spans="1:1">
      <c r="A550" s="31"/>
    </row>
    <row r="551" spans="1:1">
      <c r="A551" s="31"/>
    </row>
    <row r="552" spans="1:1">
      <c r="A552" s="31"/>
    </row>
    <row r="553" spans="1:1">
      <c r="A553" s="31"/>
    </row>
    <row r="554" spans="1:1">
      <c r="A554" s="31"/>
    </row>
    <row r="555" spans="1:1">
      <c r="A555" s="31"/>
    </row>
    <row r="556" spans="1:1">
      <c r="A556" s="31"/>
    </row>
    <row r="557" spans="1:1">
      <c r="A557" s="31"/>
    </row>
    <row r="558" spans="1:1">
      <c r="A558" s="31"/>
    </row>
    <row r="559" spans="1:1">
      <c r="A559" s="31"/>
    </row>
    <row r="560" spans="1:1">
      <c r="A560" s="31"/>
    </row>
    <row r="561" spans="1:1">
      <c r="A561" s="31"/>
    </row>
    <row r="562" spans="1:1">
      <c r="A562" s="31"/>
    </row>
    <row r="563" spans="1:1">
      <c r="A563" s="31"/>
    </row>
    <row r="564" spans="1:1">
      <c r="A564" s="31"/>
    </row>
    <row r="565" spans="1:1">
      <c r="A565" s="31"/>
    </row>
    <row r="566" spans="1:1">
      <c r="A566" s="31"/>
    </row>
    <row r="567" spans="1:1">
      <c r="A567" s="31"/>
    </row>
    <row r="568" spans="1:1">
      <c r="A568" s="31"/>
    </row>
    <row r="569" spans="1:1">
      <c r="A569" s="31"/>
    </row>
    <row r="570" spans="1:1">
      <c r="A570" s="31"/>
    </row>
    <row r="571" spans="1:1">
      <c r="A571" s="31"/>
    </row>
    <row r="572" spans="1:1">
      <c r="A572" s="31"/>
    </row>
    <row r="573" spans="1:1">
      <c r="A573" s="31"/>
    </row>
    <row r="574" spans="1:1">
      <c r="A574" s="31"/>
    </row>
    <row r="575" spans="1:1">
      <c r="A575" s="31"/>
    </row>
    <row r="576" spans="1:1">
      <c r="A576" s="31"/>
    </row>
    <row r="577" spans="1:1">
      <c r="A577" s="31"/>
    </row>
    <row r="578" spans="1:1">
      <c r="A578" s="31"/>
    </row>
    <row r="579" spans="1:1">
      <c r="A579" s="31"/>
    </row>
    <row r="580" spans="1:1">
      <c r="A580" s="31"/>
    </row>
    <row r="581" spans="1:1">
      <c r="A581" s="31"/>
    </row>
    <row r="582" spans="1:1">
      <c r="A582" s="31"/>
    </row>
    <row r="583" spans="1:1">
      <c r="A583" s="31"/>
    </row>
    <row r="584" spans="1:1">
      <c r="A584" s="31"/>
    </row>
    <row r="585" spans="1:1">
      <c r="A585" s="31"/>
    </row>
    <row r="586" spans="1:1">
      <c r="A586" s="31"/>
    </row>
    <row r="587" spans="1:1">
      <c r="A587" s="31"/>
    </row>
    <row r="588" spans="1:1">
      <c r="A588" s="31"/>
    </row>
    <row r="589" spans="1:1">
      <c r="A589" s="31"/>
    </row>
    <row r="590" spans="1:1">
      <c r="A590" s="31"/>
    </row>
    <row r="591" spans="1:1">
      <c r="A591" s="31"/>
    </row>
    <row r="592" spans="1:1">
      <c r="A592" s="31"/>
    </row>
    <row r="593" spans="1:1">
      <c r="A593" s="31"/>
    </row>
    <row r="594" spans="1:1">
      <c r="A594" s="31"/>
    </row>
    <row r="595" spans="1:1">
      <c r="A595" s="31"/>
    </row>
    <row r="596" spans="1:1">
      <c r="A596" s="31"/>
    </row>
    <row r="597" spans="1:1">
      <c r="A597" s="31"/>
    </row>
    <row r="598" spans="1:1">
      <c r="A598" s="31"/>
    </row>
    <row r="599" spans="1:1">
      <c r="A599" s="31"/>
    </row>
    <row r="600" spans="1:1">
      <c r="A600" s="31"/>
    </row>
    <row r="601" spans="1:1">
      <c r="A601" s="31"/>
    </row>
    <row r="602" spans="1:1">
      <c r="A602" s="31"/>
    </row>
    <row r="603" spans="1:1">
      <c r="A603" s="31"/>
    </row>
    <row r="604" spans="1:1">
      <c r="A604" s="31"/>
    </row>
    <row r="605" spans="1:1">
      <c r="A605" s="31"/>
    </row>
    <row r="606" spans="1:1">
      <c r="A606" s="31"/>
    </row>
    <row r="607" spans="1:1">
      <c r="A607" s="31"/>
    </row>
    <row r="608" spans="1:1">
      <c r="A608" s="31"/>
    </row>
    <row r="609" spans="1:1">
      <c r="A609" s="31"/>
    </row>
    <row r="610" spans="1:1">
      <c r="A610" s="31"/>
    </row>
    <row r="611" spans="1:1">
      <c r="A611" s="31"/>
    </row>
    <row r="612" spans="1:1">
      <c r="A612" s="31"/>
    </row>
    <row r="613" spans="1:1">
      <c r="A613" s="31"/>
    </row>
    <row r="614" spans="1:1">
      <c r="A614" s="31"/>
    </row>
    <row r="615" spans="1:1">
      <c r="A615" s="31"/>
    </row>
    <row r="616" spans="1:1">
      <c r="A616" s="31"/>
    </row>
    <row r="617" spans="1:1">
      <c r="A617" s="31"/>
    </row>
    <row r="618" spans="1:1">
      <c r="A618" s="31"/>
    </row>
    <row r="619" spans="1:1">
      <c r="A619" s="31"/>
    </row>
    <row r="620" spans="1:1">
      <c r="A620" s="31"/>
    </row>
    <row r="621" spans="1:1">
      <c r="A621" s="31"/>
    </row>
    <row r="622" spans="1:1">
      <c r="A622" s="31"/>
    </row>
    <row r="623" spans="1:1">
      <c r="A623" s="31"/>
    </row>
    <row r="624" spans="1:1">
      <c r="A624" s="31"/>
    </row>
    <row r="625" spans="1:1">
      <c r="A625" s="31"/>
    </row>
    <row r="626" spans="1:1">
      <c r="A626" s="31"/>
    </row>
    <row r="627" spans="1:1">
      <c r="A627" s="31"/>
    </row>
    <row r="628" spans="1:1">
      <c r="A628" s="31"/>
    </row>
    <row r="629" spans="1:1">
      <c r="A629" s="31"/>
    </row>
    <row r="630" spans="1:1">
      <c r="A630" s="31"/>
    </row>
    <row r="631" spans="1:1">
      <c r="A631" s="31"/>
    </row>
    <row r="632" spans="1:1">
      <c r="A632" s="31"/>
    </row>
    <row r="633" spans="1:1">
      <c r="A633" s="31"/>
    </row>
    <row r="634" spans="1:1">
      <c r="A634" s="31"/>
    </row>
    <row r="635" spans="1:1">
      <c r="A635" s="31"/>
    </row>
    <row r="636" spans="1:1">
      <c r="A636" s="31"/>
    </row>
    <row r="637" spans="1:1">
      <c r="A637" s="31"/>
    </row>
    <row r="638" spans="1:1">
      <c r="A638" s="31"/>
    </row>
    <row r="639" spans="1:1">
      <c r="A639" s="31"/>
    </row>
    <row r="640" spans="1:1">
      <c r="A640" s="31"/>
    </row>
    <row r="641" spans="1:1">
      <c r="A641" s="31"/>
    </row>
    <row r="642" spans="1:1">
      <c r="A642" s="31"/>
    </row>
    <row r="643" spans="1:1">
      <c r="A643" s="31"/>
    </row>
    <row r="644" spans="1:1">
      <c r="A644" s="31"/>
    </row>
    <row r="645" spans="1:1">
      <c r="A645" s="31"/>
    </row>
    <row r="646" spans="1:1">
      <c r="A646" s="31"/>
    </row>
    <row r="647" spans="1:1">
      <c r="A647" s="31"/>
    </row>
    <row r="648" spans="1:1">
      <c r="A648" s="31"/>
    </row>
    <row r="649" spans="1:1">
      <c r="A649" s="31"/>
    </row>
    <row r="650" spans="1:1">
      <c r="A650" s="31"/>
    </row>
    <row r="651" spans="1:1">
      <c r="A651" s="31"/>
    </row>
    <row r="652" spans="1:1">
      <c r="A652" s="31"/>
    </row>
    <row r="653" spans="1:1">
      <c r="A653" s="31"/>
    </row>
    <row r="654" spans="1:1">
      <c r="A654" s="31"/>
    </row>
    <row r="655" spans="1:1">
      <c r="A655" s="31"/>
    </row>
    <row r="656" spans="1:1">
      <c r="A656" s="31"/>
    </row>
    <row r="657" spans="1:1">
      <c r="A657" s="31"/>
    </row>
    <row r="658" spans="1:1">
      <c r="A658" s="31"/>
    </row>
    <row r="659" spans="1:1">
      <c r="A659" s="31"/>
    </row>
    <row r="660" spans="1:1">
      <c r="A660" s="31"/>
    </row>
    <row r="661" spans="1:1">
      <c r="A661" s="31"/>
    </row>
    <row r="662" spans="1:1">
      <c r="A662" s="31"/>
    </row>
    <row r="663" spans="1:1">
      <c r="A663" s="31"/>
    </row>
    <row r="664" spans="1:1">
      <c r="A664" s="31"/>
    </row>
    <row r="665" spans="1:1">
      <c r="A665" s="31"/>
    </row>
    <row r="666" spans="1:1">
      <c r="A666" s="31"/>
    </row>
    <row r="667" spans="1:1">
      <c r="A667" s="31"/>
    </row>
    <row r="668" spans="1:1">
      <c r="A668" s="31"/>
    </row>
    <row r="669" spans="1:1">
      <c r="A669" s="31"/>
    </row>
    <row r="670" spans="1:1">
      <c r="A670" s="31"/>
    </row>
    <row r="671" spans="1:1">
      <c r="A671" s="31"/>
    </row>
    <row r="672" spans="1:1">
      <c r="A672" s="31"/>
    </row>
    <row r="673" spans="1:1">
      <c r="A673" s="31"/>
    </row>
    <row r="674" spans="1:1">
      <c r="A674" s="31"/>
    </row>
    <row r="675" spans="1:1">
      <c r="A675" s="31"/>
    </row>
    <row r="676" spans="1:1">
      <c r="A676" s="31"/>
    </row>
    <row r="677" spans="1:1">
      <c r="A677" s="31"/>
    </row>
    <row r="678" spans="1:1">
      <c r="A678" s="31"/>
    </row>
    <row r="679" spans="1:1">
      <c r="A679" s="31"/>
    </row>
    <row r="680" spans="1:1">
      <c r="A680" s="31"/>
    </row>
    <row r="681" spans="1:1">
      <c r="A681" s="31"/>
    </row>
    <row r="682" spans="1:1">
      <c r="A682" s="31"/>
    </row>
    <row r="683" spans="1:1">
      <c r="A683" s="31"/>
    </row>
    <row r="684" spans="1:1">
      <c r="A684" s="31"/>
    </row>
    <row r="685" spans="1:1">
      <c r="A685" s="31"/>
    </row>
    <row r="686" spans="1:1">
      <c r="A686" s="31"/>
    </row>
    <row r="687" spans="1:1">
      <c r="A687" s="31"/>
    </row>
    <row r="688" spans="1:1">
      <c r="A688" s="31"/>
    </row>
    <row r="689" spans="1:1">
      <c r="A689" s="31"/>
    </row>
    <row r="690" spans="1:1">
      <c r="A690" s="31"/>
    </row>
    <row r="691" spans="1:1">
      <c r="A691" s="31"/>
    </row>
    <row r="692" spans="1:1">
      <c r="A692" s="31"/>
    </row>
    <row r="693" spans="1:1">
      <c r="A693" s="31"/>
    </row>
    <row r="694" spans="1:1">
      <c r="A694" s="31"/>
    </row>
    <row r="695" spans="1:1">
      <c r="A695" s="31"/>
    </row>
    <row r="696" spans="1:1">
      <c r="A696" s="31"/>
    </row>
    <row r="697" spans="1:1">
      <c r="A697" s="31"/>
    </row>
    <row r="698" spans="1:1">
      <c r="A698" s="31"/>
    </row>
    <row r="699" spans="1:1">
      <c r="A699" s="31"/>
    </row>
    <row r="700" spans="1:1">
      <c r="A700" s="31"/>
    </row>
    <row r="701" spans="1:1">
      <c r="A701" s="31"/>
    </row>
    <row r="702" spans="1:1">
      <c r="A702" s="31"/>
    </row>
    <row r="703" spans="1:1">
      <c r="A703" s="31"/>
    </row>
    <row r="704" spans="1:1">
      <c r="A704" s="31"/>
    </row>
    <row r="705" spans="1:1">
      <c r="A705" s="31"/>
    </row>
    <row r="706" spans="1:1">
      <c r="A706" s="31"/>
    </row>
    <row r="707" spans="1:1">
      <c r="A707" s="31"/>
    </row>
    <row r="708" spans="1:1">
      <c r="A708" s="31"/>
    </row>
    <row r="709" spans="1:1">
      <c r="A709" s="31"/>
    </row>
    <row r="710" spans="1:1">
      <c r="A710" s="31"/>
    </row>
    <row r="711" spans="1:1">
      <c r="A711" s="31"/>
    </row>
    <row r="712" spans="1:1">
      <c r="A712" s="31"/>
    </row>
    <row r="713" spans="1:1">
      <c r="A713" s="31"/>
    </row>
    <row r="714" spans="1:1">
      <c r="A714" s="31"/>
    </row>
    <row r="715" spans="1:1">
      <c r="A715" s="31"/>
    </row>
    <row r="716" spans="1:1">
      <c r="A716" s="31"/>
    </row>
    <row r="717" spans="1:1">
      <c r="A717" s="31"/>
    </row>
    <row r="718" spans="1:1">
      <c r="A718" s="31"/>
    </row>
    <row r="719" spans="1:1">
      <c r="A719" s="31"/>
    </row>
    <row r="720" spans="1:1">
      <c r="A720" s="31"/>
    </row>
    <row r="721" spans="1:1">
      <c r="A721" s="31"/>
    </row>
    <row r="722" spans="1:1">
      <c r="A722" s="31"/>
    </row>
    <row r="723" spans="1:1">
      <c r="A723" s="31"/>
    </row>
    <row r="724" spans="1:1">
      <c r="A724" s="31"/>
    </row>
    <row r="725" spans="1:1">
      <c r="A725" s="31"/>
    </row>
    <row r="726" spans="1:1">
      <c r="A726" s="31"/>
    </row>
    <row r="727" spans="1:1">
      <c r="A727" s="31"/>
    </row>
    <row r="728" spans="1:1">
      <c r="A728" s="31"/>
    </row>
    <row r="729" spans="1:1">
      <c r="A729" s="31"/>
    </row>
    <row r="730" spans="1:1">
      <c r="A730" s="31"/>
    </row>
    <row r="731" spans="1:1">
      <c r="A731" s="31"/>
    </row>
    <row r="732" spans="1:1">
      <c r="A732" s="31"/>
    </row>
    <row r="733" spans="1:1">
      <c r="A733" s="31"/>
    </row>
    <row r="734" spans="1:1">
      <c r="A734" s="31"/>
    </row>
    <row r="735" spans="1:1">
      <c r="A735" s="31"/>
    </row>
    <row r="736" spans="1:1">
      <c r="A736" s="31"/>
    </row>
    <row r="737" spans="1:1">
      <c r="A737" s="31"/>
    </row>
    <row r="738" spans="1:1">
      <c r="A738" s="31"/>
    </row>
    <row r="739" spans="1:1">
      <c r="A739" s="31"/>
    </row>
    <row r="740" spans="1:1">
      <c r="A740" s="31"/>
    </row>
    <row r="741" spans="1:1">
      <c r="A741" s="31"/>
    </row>
    <row r="742" spans="1:1">
      <c r="A742" s="31"/>
    </row>
    <row r="743" spans="1:1">
      <c r="A743" s="31"/>
    </row>
    <row r="744" spans="1:1">
      <c r="A744" s="31"/>
    </row>
    <row r="745" spans="1:1">
      <c r="A745" s="31"/>
    </row>
    <row r="746" spans="1:1">
      <c r="A746" s="31"/>
    </row>
    <row r="747" spans="1:1">
      <c r="A747" s="31"/>
    </row>
    <row r="748" spans="1:1">
      <c r="A748" s="31"/>
    </row>
    <row r="749" spans="1:1">
      <c r="A749" s="31"/>
    </row>
    <row r="750" spans="1:1">
      <c r="A750" s="31"/>
    </row>
    <row r="751" spans="1:1">
      <c r="A751" s="31"/>
    </row>
    <row r="752" spans="1:1">
      <c r="A752" s="31"/>
    </row>
    <row r="753" spans="1:1">
      <c r="A753" s="31"/>
    </row>
    <row r="754" spans="1:1">
      <c r="A754" s="31"/>
    </row>
    <row r="755" spans="1:1">
      <c r="A755" s="31"/>
    </row>
    <row r="756" spans="1:1">
      <c r="A756" s="31"/>
    </row>
    <row r="757" spans="1:1">
      <c r="A757" s="31"/>
    </row>
    <row r="758" spans="1:1">
      <c r="A758" s="31"/>
    </row>
    <row r="759" spans="1:1">
      <c r="A759" s="31"/>
    </row>
    <row r="760" spans="1:1">
      <c r="A760" s="31"/>
    </row>
    <row r="761" spans="1:1">
      <c r="A761" s="31"/>
    </row>
    <row r="762" spans="1:1">
      <c r="A762" s="31"/>
    </row>
    <row r="763" spans="1:1">
      <c r="A763" s="31"/>
    </row>
    <row r="764" spans="1:1">
      <c r="A764" s="31"/>
    </row>
    <row r="765" spans="1:1">
      <c r="A765" s="31"/>
    </row>
    <row r="766" spans="1:1">
      <c r="A766" s="31"/>
    </row>
    <row r="767" spans="1:1">
      <c r="A767" s="31"/>
    </row>
    <row r="768" spans="1:1">
      <c r="A768" s="31"/>
    </row>
    <row r="769" spans="1:1">
      <c r="A769" s="31"/>
    </row>
    <row r="770" spans="1:1">
      <c r="A770" s="31"/>
    </row>
    <row r="771" spans="1:1">
      <c r="A771" s="31"/>
    </row>
    <row r="772" spans="1:1">
      <c r="A772" s="31"/>
    </row>
    <row r="773" spans="1:1">
      <c r="A773" s="31"/>
    </row>
    <row r="774" spans="1:1">
      <c r="A774" s="31"/>
    </row>
    <row r="775" spans="1:1">
      <c r="A775" s="31"/>
    </row>
    <row r="776" spans="1:1">
      <c r="A776" s="31"/>
    </row>
    <row r="777" spans="1:1">
      <c r="A777" s="31"/>
    </row>
    <row r="778" spans="1:1">
      <c r="A778" s="31"/>
    </row>
    <row r="779" spans="1:1">
      <c r="A779" s="31"/>
    </row>
    <row r="780" spans="1:1">
      <c r="A780" s="31"/>
    </row>
    <row r="781" spans="1:1">
      <c r="A781" s="31"/>
    </row>
    <row r="782" spans="1:1">
      <c r="A782" s="31"/>
    </row>
    <row r="783" spans="1:1">
      <c r="A783" s="31"/>
    </row>
    <row r="784" spans="1:1">
      <c r="A784" s="31"/>
    </row>
    <row r="785" spans="1:1">
      <c r="A785" s="31"/>
    </row>
    <row r="786" spans="1:1">
      <c r="A786" s="31"/>
    </row>
    <row r="787" spans="1:1">
      <c r="A787" s="31"/>
    </row>
    <row r="788" spans="1:1">
      <c r="A788" s="31"/>
    </row>
    <row r="789" spans="1:1">
      <c r="A789" s="31"/>
    </row>
    <row r="790" spans="1:1">
      <c r="A790" s="31"/>
    </row>
    <row r="791" spans="1:1">
      <c r="A791" s="31"/>
    </row>
    <row r="792" spans="1:1">
      <c r="A792" s="31"/>
    </row>
    <row r="793" spans="1:1">
      <c r="A793" s="31"/>
    </row>
    <row r="794" spans="1:1">
      <c r="A794" s="31"/>
    </row>
    <row r="795" spans="1:1">
      <c r="A795" s="31"/>
    </row>
    <row r="796" spans="1:1">
      <c r="A796" s="31"/>
    </row>
    <row r="797" spans="1:1">
      <c r="A797" s="31"/>
    </row>
    <row r="798" spans="1:1">
      <c r="A798" s="31"/>
    </row>
    <row r="799" spans="1:1">
      <c r="A799" s="31"/>
    </row>
    <row r="800" spans="1:1">
      <c r="A800" s="31"/>
    </row>
    <row r="801" spans="1:1">
      <c r="A801" s="31"/>
    </row>
    <row r="802" spans="1:1">
      <c r="A802" s="31"/>
    </row>
    <row r="803" spans="1:1">
      <c r="A803" s="31"/>
    </row>
    <row r="804" spans="1:1">
      <c r="A804" s="31"/>
    </row>
    <row r="805" spans="1:1">
      <c r="A805" s="31"/>
    </row>
    <row r="806" spans="1:1">
      <c r="A806" s="31"/>
    </row>
    <row r="807" spans="1:1">
      <c r="A807" s="31"/>
    </row>
    <row r="808" spans="1:1">
      <c r="A808" s="31"/>
    </row>
    <row r="809" spans="1:1">
      <c r="A809" s="31"/>
    </row>
    <row r="810" spans="1:1">
      <c r="A810" s="31"/>
    </row>
    <row r="811" spans="1:1">
      <c r="A811" s="31"/>
    </row>
    <row r="812" spans="1:1">
      <c r="A812" s="31"/>
    </row>
    <row r="813" spans="1:1">
      <c r="A813" s="31"/>
    </row>
    <row r="814" spans="1:1">
      <c r="A814" s="31"/>
    </row>
    <row r="815" spans="1:1">
      <c r="A815" s="31"/>
    </row>
    <row r="816" spans="1:1">
      <c r="A816" s="31"/>
    </row>
    <row r="817" spans="1:1">
      <c r="A817" s="31"/>
    </row>
    <row r="818" spans="1:1">
      <c r="A818" s="31"/>
    </row>
    <row r="819" spans="1:1">
      <c r="A819" s="31"/>
    </row>
    <row r="820" spans="1:1">
      <c r="A820" s="31"/>
    </row>
    <row r="821" spans="1:1">
      <c r="A821" s="31"/>
    </row>
    <row r="822" spans="1:1">
      <c r="A822" s="31"/>
    </row>
    <row r="823" spans="1:1">
      <c r="A823" s="31"/>
    </row>
    <row r="824" spans="1:1">
      <c r="A824" s="31"/>
    </row>
    <row r="825" spans="1:1">
      <c r="A825" s="31"/>
    </row>
    <row r="826" spans="1:1">
      <c r="A826" s="31"/>
    </row>
    <row r="827" spans="1:1">
      <c r="A827" s="31"/>
    </row>
    <row r="828" spans="1:1">
      <c r="A828" s="31"/>
    </row>
    <row r="829" spans="1:1">
      <c r="A829" s="31"/>
    </row>
    <row r="830" spans="1:1">
      <c r="A830" s="31"/>
    </row>
    <row r="831" spans="1:1">
      <c r="A831" s="31"/>
    </row>
    <row r="832" spans="1:1">
      <c r="A832" s="31"/>
    </row>
    <row r="833" spans="1:1">
      <c r="A833" s="31"/>
    </row>
    <row r="834" spans="1:1">
      <c r="A834" s="31"/>
    </row>
    <row r="835" spans="1:1">
      <c r="A835" s="31"/>
    </row>
    <row r="836" spans="1:1">
      <c r="A836" s="31"/>
    </row>
    <row r="837" spans="1:1">
      <c r="A837" s="31"/>
    </row>
    <row r="838" spans="1:1">
      <c r="A838" s="31"/>
    </row>
    <row r="839" spans="1:1">
      <c r="A839" s="31"/>
    </row>
    <row r="840" spans="1:1">
      <c r="A840" s="31"/>
    </row>
    <row r="841" spans="1:1">
      <c r="A841" s="31"/>
    </row>
    <row r="842" spans="1:1">
      <c r="A842" s="31"/>
    </row>
    <row r="843" spans="1:1">
      <c r="A843" s="31"/>
    </row>
    <row r="844" spans="1:1">
      <c r="A844" s="31"/>
    </row>
    <row r="845" spans="1:1">
      <c r="A845" s="31"/>
    </row>
    <row r="846" spans="1:1">
      <c r="A846" s="31"/>
    </row>
    <row r="847" spans="1:1">
      <c r="A847" s="31"/>
    </row>
    <row r="848" spans="1:1">
      <c r="A848" s="31"/>
    </row>
    <row r="849" spans="1:1">
      <c r="A849" s="31"/>
    </row>
    <row r="850" spans="1:1">
      <c r="A850" s="31"/>
    </row>
    <row r="851" spans="1:1">
      <c r="A851" s="31"/>
    </row>
    <row r="852" spans="1:1">
      <c r="A852" s="31"/>
    </row>
    <row r="853" spans="1:1">
      <c r="A853" s="31"/>
    </row>
    <row r="854" spans="1:1">
      <c r="A854" s="31"/>
    </row>
    <row r="855" spans="1:1">
      <c r="A855" s="31"/>
    </row>
    <row r="856" spans="1:1">
      <c r="A856" s="31"/>
    </row>
    <row r="857" spans="1:1">
      <c r="A857" s="31"/>
    </row>
    <row r="858" spans="1:1">
      <c r="A858" s="31"/>
    </row>
    <row r="859" spans="1:1">
      <c r="A859" s="31"/>
    </row>
    <row r="860" spans="1:1">
      <c r="A860" s="31"/>
    </row>
    <row r="861" spans="1:1">
      <c r="A861" s="31"/>
    </row>
    <row r="862" spans="1:1">
      <c r="A862" s="31"/>
    </row>
    <row r="863" spans="1:1">
      <c r="A863" s="31"/>
    </row>
    <row r="864" spans="1:1">
      <c r="A864" s="31"/>
    </row>
    <row r="865" spans="1:1">
      <c r="A865" s="31"/>
    </row>
    <row r="866" spans="1:1">
      <c r="A866" s="31"/>
    </row>
    <row r="867" spans="1:1">
      <c r="A867" s="31"/>
    </row>
    <row r="868" spans="1:1">
      <c r="A868" s="31"/>
    </row>
    <row r="869" spans="1:1">
      <c r="A869" s="31"/>
    </row>
    <row r="870" spans="1:1">
      <c r="A870" s="31"/>
    </row>
    <row r="871" spans="1:1">
      <c r="A871" s="31"/>
    </row>
    <row r="872" spans="1:1">
      <c r="A872" s="31"/>
    </row>
    <row r="873" spans="1:1">
      <c r="A873" s="31"/>
    </row>
    <row r="874" spans="1:1">
      <c r="A874" s="31"/>
    </row>
    <row r="875" spans="1:1">
      <c r="A875" s="31"/>
    </row>
    <row r="876" spans="1:1">
      <c r="A876" s="31"/>
    </row>
    <row r="877" spans="1:1">
      <c r="A877" s="31"/>
    </row>
    <row r="878" spans="1:1">
      <c r="A878" s="31"/>
    </row>
    <row r="879" spans="1:1">
      <c r="A879" s="31"/>
    </row>
    <row r="880" spans="1:1">
      <c r="A880" s="31"/>
    </row>
    <row r="881" spans="1:1">
      <c r="A881" s="31"/>
    </row>
    <row r="882" spans="1:1">
      <c r="A882" s="31"/>
    </row>
    <row r="883" spans="1:1">
      <c r="A883" s="31"/>
    </row>
    <row r="884" spans="1:1">
      <c r="A884" s="31"/>
    </row>
    <row r="885" spans="1:1">
      <c r="A885" s="31"/>
    </row>
    <row r="886" spans="1:1">
      <c r="A886" s="31"/>
    </row>
    <row r="887" spans="1:1">
      <c r="A887" s="31"/>
    </row>
    <row r="888" spans="1:1">
      <c r="A888" s="31"/>
    </row>
    <row r="889" spans="1:1">
      <c r="A889" s="31"/>
    </row>
    <row r="890" spans="1:1">
      <c r="A890" s="31"/>
    </row>
    <row r="891" spans="1:1">
      <c r="A891" s="31"/>
    </row>
    <row r="892" spans="1:1">
      <c r="A892" s="31"/>
    </row>
    <row r="893" spans="1:1">
      <c r="A893" s="31"/>
    </row>
    <row r="894" spans="1:1">
      <c r="A894" s="31"/>
    </row>
    <row r="895" spans="1:1">
      <c r="A895" s="31"/>
    </row>
    <row r="896" spans="1:1">
      <c r="A896" s="31"/>
    </row>
    <row r="897" spans="1:1">
      <c r="A897" s="31"/>
    </row>
    <row r="898" spans="1:1">
      <c r="A898" s="31"/>
    </row>
    <row r="899" spans="1:1">
      <c r="A899" s="31"/>
    </row>
    <row r="900" spans="1:1">
      <c r="A900" s="31"/>
    </row>
    <row r="901" spans="1:1">
      <c r="A901" s="31"/>
    </row>
    <row r="902" spans="1:1">
      <c r="A902" s="31"/>
    </row>
    <row r="903" spans="1:1">
      <c r="A903" s="31"/>
    </row>
    <row r="904" spans="1:1">
      <c r="A904" s="31"/>
    </row>
    <row r="905" spans="1:1">
      <c r="A905" s="31"/>
    </row>
    <row r="906" spans="1:1">
      <c r="A906" s="31"/>
    </row>
    <row r="907" spans="1:1">
      <c r="A907" s="31"/>
    </row>
    <row r="908" spans="1:1">
      <c r="A908" s="31"/>
    </row>
    <row r="909" spans="1:1">
      <c r="A909" s="31"/>
    </row>
    <row r="910" spans="1:1">
      <c r="A910" s="31"/>
    </row>
    <row r="911" spans="1:1">
      <c r="A911" s="31"/>
    </row>
    <row r="912" spans="1:1">
      <c r="A912" s="31"/>
    </row>
    <row r="913" spans="1:1">
      <c r="A913" s="31"/>
    </row>
    <row r="914" spans="1:1">
      <c r="A914" s="31"/>
    </row>
    <row r="915" spans="1:1">
      <c r="A915" s="31"/>
    </row>
    <row r="916" spans="1:1">
      <c r="A916" s="31"/>
    </row>
    <row r="917" spans="1:1">
      <c r="A917" s="31"/>
    </row>
    <row r="918" spans="1:1">
      <c r="A918" s="31"/>
    </row>
    <row r="919" spans="1:1">
      <c r="A919" s="31"/>
    </row>
    <row r="920" spans="1:1">
      <c r="A920" s="31"/>
    </row>
    <row r="921" spans="1:1">
      <c r="A921" s="31"/>
    </row>
    <row r="922" spans="1:1">
      <c r="A922" s="31"/>
    </row>
    <row r="923" spans="1:1">
      <c r="A923" s="31"/>
    </row>
    <row r="924" spans="1:1">
      <c r="A924" s="31"/>
    </row>
    <row r="925" spans="1:1">
      <c r="A925" s="31"/>
    </row>
    <row r="926" spans="1:1">
      <c r="A926" s="31"/>
    </row>
    <row r="927" spans="1:1">
      <c r="A927" s="31"/>
    </row>
    <row r="928" spans="1:1">
      <c r="A928" s="31"/>
    </row>
    <row r="929" spans="1:1">
      <c r="A929" s="31"/>
    </row>
    <row r="930" spans="1:1">
      <c r="A930" s="31"/>
    </row>
    <row r="931" spans="1:1">
      <c r="A931" s="31"/>
    </row>
    <row r="932" spans="1:1">
      <c r="A932" s="31"/>
    </row>
    <row r="933" spans="1:1">
      <c r="A933" s="31"/>
    </row>
    <row r="934" spans="1:1">
      <c r="A934" s="31"/>
    </row>
    <row r="935" spans="1:1">
      <c r="A935" s="31"/>
    </row>
    <row r="936" spans="1:1">
      <c r="A936" s="31"/>
    </row>
    <row r="937" spans="1:1">
      <c r="A937" s="31"/>
    </row>
    <row r="938" spans="1:1">
      <c r="A938" s="31"/>
    </row>
    <row r="939" spans="1:1">
      <c r="A939" s="31"/>
    </row>
    <row r="940" spans="1:1">
      <c r="A940" s="31"/>
    </row>
    <row r="941" spans="1:1">
      <c r="A941" s="31"/>
    </row>
    <row r="942" spans="1:1">
      <c r="A942" s="31"/>
    </row>
    <row r="943" spans="1:1">
      <c r="A943" s="31"/>
    </row>
    <row r="944" spans="1:1">
      <c r="A944" s="31"/>
    </row>
    <row r="945" spans="1:1">
      <c r="A945" s="31"/>
    </row>
    <row r="946" spans="1:1">
      <c r="A946" s="31"/>
    </row>
    <row r="947" spans="1:1">
      <c r="A947" s="31"/>
    </row>
    <row r="948" spans="1:1">
      <c r="A948" s="31"/>
    </row>
    <row r="949" spans="1:1">
      <c r="A949" s="31"/>
    </row>
    <row r="950" spans="1:1">
      <c r="A950" s="31"/>
    </row>
    <row r="951" spans="1:1">
      <c r="A951" s="31"/>
    </row>
    <row r="952" spans="1:1">
      <c r="A952" s="31"/>
    </row>
    <row r="953" spans="1:1">
      <c r="A953" s="31"/>
    </row>
    <row r="954" spans="1:1">
      <c r="A954" s="31"/>
    </row>
    <row r="955" spans="1:1">
      <c r="A955" s="31"/>
    </row>
    <row r="956" spans="1:1">
      <c r="A956" s="31"/>
    </row>
    <row r="957" spans="1:1">
      <c r="A957" s="31"/>
    </row>
    <row r="958" spans="1:1">
      <c r="A958" s="31"/>
    </row>
    <row r="959" spans="1:1">
      <c r="A959" s="31"/>
    </row>
    <row r="960" spans="1:1">
      <c r="A960" s="31"/>
    </row>
    <row r="961" spans="1:1">
      <c r="A961" s="31"/>
    </row>
    <row r="962" spans="1:1">
      <c r="A962" s="31"/>
    </row>
    <row r="963" spans="1:1">
      <c r="A963" s="31"/>
    </row>
    <row r="964" spans="1:1">
      <c r="A964" s="31"/>
    </row>
    <row r="965" spans="1:1">
      <c r="A965" s="31"/>
    </row>
    <row r="966" spans="1:1">
      <c r="A966" s="31"/>
    </row>
    <row r="967" spans="1:1">
      <c r="A967" s="31"/>
    </row>
    <row r="968" spans="1:1">
      <c r="A968" s="31"/>
    </row>
    <row r="969" spans="1:1">
      <c r="A969" s="31"/>
    </row>
    <row r="970" spans="1:1">
      <c r="A970" s="31"/>
    </row>
    <row r="971" spans="1:1">
      <c r="A971" s="31"/>
    </row>
    <row r="972" spans="1:1">
      <c r="A972" s="31"/>
    </row>
    <row r="973" spans="1:1">
      <c r="A973" s="31"/>
    </row>
    <row r="974" spans="1:1">
      <c r="A974" s="31"/>
    </row>
    <row r="975" spans="1:1">
      <c r="A975" s="31"/>
    </row>
    <row r="976" spans="1:1">
      <c r="A976" s="31"/>
    </row>
    <row r="977" spans="1:1">
      <c r="A977" s="31"/>
    </row>
    <row r="978" spans="1:1">
      <c r="A978" s="31"/>
    </row>
    <row r="979" spans="1:1">
      <c r="A979" s="31"/>
    </row>
    <row r="980" spans="1:1">
      <c r="A980" s="31"/>
    </row>
    <row r="981" spans="1:1">
      <c r="A981" s="31"/>
    </row>
    <row r="982" spans="1:1">
      <c r="A982" s="31"/>
    </row>
    <row r="983" spans="1:1">
      <c r="A983" s="31"/>
    </row>
    <row r="984" spans="1:1">
      <c r="A984" s="31"/>
    </row>
    <row r="985" spans="1:1">
      <c r="A985" s="31"/>
    </row>
    <row r="986" spans="1:1">
      <c r="A986" s="31"/>
    </row>
    <row r="987" spans="1:1">
      <c r="A987" s="31"/>
    </row>
    <row r="988" spans="1:1">
      <c r="A988" s="31"/>
    </row>
    <row r="989" spans="1:1">
      <c r="A989" s="31"/>
    </row>
    <row r="990" spans="1:1">
      <c r="A990" s="31"/>
    </row>
    <row r="991" spans="1:1">
      <c r="A991" s="31"/>
    </row>
    <row r="992" spans="1:1">
      <c r="A992" s="31"/>
    </row>
    <row r="993" spans="1:1">
      <c r="A993" s="31"/>
    </row>
    <row r="994" spans="1:1">
      <c r="A994" s="31"/>
    </row>
    <row r="995" spans="1:1">
      <c r="A995" s="31"/>
    </row>
    <row r="996" spans="1:1">
      <c r="A996" s="31"/>
    </row>
    <row r="997" spans="1:1">
      <c r="A997" s="31"/>
    </row>
    <row r="998" spans="1:1">
      <c r="A998" s="31"/>
    </row>
    <row r="999" spans="1:1">
      <c r="A999" s="31"/>
    </row>
    <row r="1000" spans="1:1">
      <c r="A1000" s="31"/>
    </row>
    <row r="1001" spans="1:1">
      <c r="A1001" s="31"/>
    </row>
    <row r="1002" spans="1:1">
      <c r="A1002" s="31"/>
    </row>
    <row r="1003" spans="1:1">
      <c r="A1003" s="31"/>
    </row>
    <row r="1004" spans="1:1">
      <c r="A1004" s="31"/>
    </row>
    <row r="1005" spans="1:1">
      <c r="A1005" s="31"/>
    </row>
    <row r="1006" spans="1:1">
      <c r="A1006" s="31"/>
    </row>
    <row r="1007" spans="1:1">
      <c r="A1007" s="31"/>
    </row>
    <row r="1008" spans="1:1">
      <c r="A1008" s="31"/>
    </row>
    <row r="1009" spans="1:1">
      <c r="A1009" s="31"/>
    </row>
    <row r="1010" spans="1:1">
      <c r="A1010" s="31"/>
    </row>
    <row r="1011" spans="1:1">
      <c r="A1011" s="31"/>
    </row>
    <row r="1012" spans="1:1">
      <c r="A1012" s="31"/>
    </row>
    <row r="1013" spans="1:1">
      <c r="A1013" s="31"/>
    </row>
    <row r="1014" spans="1:1">
      <c r="A1014" s="31"/>
    </row>
    <row r="1015" spans="1:1">
      <c r="A1015" s="31"/>
    </row>
    <row r="1016" spans="1:1">
      <c r="A1016" s="31"/>
    </row>
    <row r="1017" spans="1:1">
      <c r="A1017" s="31"/>
    </row>
    <row r="1018" spans="1:1">
      <c r="A1018" s="31"/>
    </row>
    <row r="1019" spans="1:1">
      <c r="A1019" s="31"/>
    </row>
    <row r="1020" spans="1:1">
      <c r="A1020" s="31"/>
    </row>
    <row r="1021" spans="1:1">
      <c r="A1021" s="31"/>
    </row>
    <row r="1022" spans="1:1">
      <c r="A1022" s="31"/>
    </row>
    <row r="1023" spans="1:1">
      <c r="A1023" s="31"/>
    </row>
    <row r="1024" spans="1:1">
      <c r="A1024" s="31"/>
    </row>
    <row r="1025" spans="1:1">
      <c r="A1025" s="31"/>
    </row>
    <row r="1026" spans="1:1">
      <c r="A1026" s="31"/>
    </row>
    <row r="1027" spans="1:1">
      <c r="A1027" s="31"/>
    </row>
    <row r="1028" spans="1:1">
      <c r="A1028" s="31"/>
    </row>
    <row r="1029" spans="1:1">
      <c r="A1029" s="31"/>
    </row>
    <row r="1030" spans="1:1">
      <c r="A1030" s="31"/>
    </row>
    <row r="1031" spans="1:1">
      <c r="A1031" s="31"/>
    </row>
    <row r="1032" spans="1:1">
      <c r="A1032" s="31"/>
    </row>
    <row r="1033" spans="1:1">
      <c r="A1033" s="31"/>
    </row>
    <row r="1034" spans="1:1">
      <c r="A1034" s="31"/>
    </row>
    <row r="1035" spans="1:1">
      <c r="A1035" s="31"/>
    </row>
    <row r="1036" spans="1:1">
      <c r="A1036" s="31"/>
    </row>
    <row r="1037" spans="1:1">
      <c r="A1037" s="31"/>
    </row>
    <row r="1038" spans="1:1">
      <c r="A1038" s="31"/>
    </row>
    <row r="1039" spans="1:1">
      <c r="A1039" s="31"/>
    </row>
    <row r="1040" spans="1:1">
      <c r="A1040" s="31"/>
    </row>
    <row r="1041" spans="1:1">
      <c r="A1041" s="31"/>
    </row>
    <row r="1042" spans="1:1">
      <c r="A1042" s="31"/>
    </row>
    <row r="1043" spans="1:1">
      <c r="A1043" s="31"/>
    </row>
    <row r="1044" spans="1:1">
      <c r="A1044" s="31"/>
    </row>
    <row r="1045" spans="1:1">
      <c r="A1045" s="31"/>
    </row>
    <row r="1046" spans="1:1">
      <c r="A1046" s="31"/>
    </row>
    <row r="1047" spans="1:1">
      <c r="A1047" s="31"/>
    </row>
    <row r="1048" spans="1:1">
      <c r="A1048" s="31"/>
    </row>
    <row r="1049" spans="1:1">
      <c r="A1049" s="31"/>
    </row>
    <row r="1050" spans="1:1">
      <c r="A1050" s="31"/>
    </row>
    <row r="1051" spans="1:1">
      <c r="A1051" s="31"/>
    </row>
    <row r="1052" spans="1:1">
      <c r="A1052" s="31"/>
    </row>
    <row r="1053" spans="1:1">
      <c r="A1053" s="31"/>
    </row>
    <row r="1054" spans="1:1">
      <c r="A1054" s="31"/>
    </row>
    <row r="1055" spans="1:1">
      <c r="A1055" s="31"/>
    </row>
    <row r="1056" spans="1:1">
      <c r="A1056" s="31"/>
    </row>
    <row r="1057" spans="1:1">
      <c r="A1057" s="31"/>
    </row>
    <row r="1058" spans="1:1">
      <c r="A1058" s="31"/>
    </row>
    <row r="1059" spans="1:1">
      <c r="A1059" s="31"/>
    </row>
    <row r="1060" spans="1:1">
      <c r="A1060" s="31"/>
    </row>
    <row r="1061" spans="1:1">
      <c r="A1061" s="31"/>
    </row>
    <row r="1062" spans="1:1">
      <c r="A1062" s="31"/>
    </row>
    <row r="1063" spans="1:1">
      <c r="A1063" s="31"/>
    </row>
    <row r="1064" spans="1:1">
      <c r="A1064" s="31"/>
    </row>
    <row r="1065" spans="1:1">
      <c r="A1065" s="31"/>
    </row>
    <row r="1066" spans="1:1">
      <c r="A1066" s="31"/>
    </row>
    <row r="1067" spans="1:1">
      <c r="A1067" s="31"/>
    </row>
    <row r="1068" spans="1:1">
      <c r="A1068" s="31"/>
    </row>
    <row r="1069" spans="1:1">
      <c r="A1069" s="31"/>
    </row>
    <row r="1070" spans="1:1">
      <c r="A1070" s="31"/>
    </row>
    <row r="1071" spans="1:1">
      <c r="A1071" s="31"/>
    </row>
    <row r="1072" spans="1:1">
      <c r="A1072" s="31"/>
    </row>
    <row r="1073" spans="1:1">
      <c r="A1073" s="31"/>
    </row>
    <row r="1074" spans="1:1">
      <c r="A1074" s="31"/>
    </row>
    <row r="1075" spans="1:1">
      <c r="A1075" s="31"/>
    </row>
    <row r="1076" spans="1:1">
      <c r="A1076" s="31"/>
    </row>
    <row r="1077" spans="1:1">
      <c r="A1077" s="31"/>
    </row>
    <row r="1078" spans="1:1">
      <c r="A1078" s="31"/>
    </row>
    <row r="1079" spans="1:1">
      <c r="A1079" s="31"/>
    </row>
    <row r="1080" spans="1:1">
      <c r="A1080" s="31"/>
    </row>
    <row r="1081" spans="1:1">
      <c r="A1081" s="31"/>
    </row>
    <row r="1082" spans="1:1">
      <c r="A1082" s="31"/>
    </row>
    <row r="1083" spans="1:1">
      <c r="A1083" s="31"/>
    </row>
    <row r="1084" spans="1:1">
      <c r="A1084" s="31"/>
    </row>
    <row r="1085" spans="1:1">
      <c r="A1085" s="31"/>
    </row>
    <row r="1086" spans="1:1">
      <c r="A1086" s="31"/>
    </row>
    <row r="1087" spans="1:1">
      <c r="A1087" s="31"/>
    </row>
    <row r="1088" spans="1:1">
      <c r="A1088" s="31"/>
    </row>
    <row r="1089" spans="1:1">
      <c r="A1089" s="31"/>
    </row>
    <row r="1090" spans="1:1">
      <c r="A1090" s="31"/>
    </row>
    <row r="1091" spans="1:1">
      <c r="A1091" s="31"/>
    </row>
    <row r="1092" spans="1:1">
      <c r="A1092" s="31"/>
    </row>
    <row r="1093" spans="1:1">
      <c r="A1093" s="31"/>
    </row>
    <row r="1094" spans="1:1">
      <c r="A1094" s="31"/>
    </row>
    <row r="1095" spans="1:1">
      <c r="A1095" s="31"/>
    </row>
    <row r="1096" spans="1:1">
      <c r="A1096" s="31"/>
    </row>
    <row r="1097" spans="1:1">
      <c r="A1097" s="31"/>
    </row>
    <row r="1098" spans="1:1">
      <c r="A1098" s="31"/>
    </row>
    <row r="1099" spans="1:1">
      <c r="A1099" s="31"/>
    </row>
    <row r="1100" spans="1:1">
      <c r="A1100" s="31"/>
    </row>
    <row r="1101" spans="1:1">
      <c r="A1101" s="31"/>
    </row>
    <row r="1102" spans="1:1">
      <c r="A1102" s="31"/>
    </row>
    <row r="1103" spans="1:1">
      <c r="A1103" s="31"/>
    </row>
    <row r="1104" spans="1:1">
      <c r="A1104" s="31"/>
    </row>
    <row r="1105" spans="1:1">
      <c r="A1105" s="31"/>
    </row>
    <row r="1106" spans="1:1">
      <c r="A1106" s="31"/>
    </row>
    <row r="1107" spans="1:1">
      <c r="A1107" s="31"/>
    </row>
    <row r="1108" spans="1:1">
      <c r="A1108" s="31"/>
    </row>
    <row r="1109" spans="1:1">
      <c r="A1109" s="31"/>
    </row>
    <row r="1110" spans="1:1">
      <c r="A1110" s="31"/>
    </row>
    <row r="1111" spans="1:1">
      <c r="A1111" s="31"/>
    </row>
    <row r="1112" spans="1:1">
      <c r="A1112" s="31"/>
    </row>
    <row r="1113" spans="1:1">
      <c r="A1113" s="31"/>
    </row>
    <row r="1114" spans="1:1">
      <c r="A1114" s="31"/>
    </row>
    <row r="1115" spans="1:1">
      <c r="A1115" s="31"/>
    </row>
    <row r="1116" spans="1:1">
      <c r="A1116" s="31"/>
    </row>
    <row r="1117" spans="1:1">
      <c r="A1117" s="31"/>
    </row>
    <row r="1118" spans="1:1">
      <c r="A1118" s="31"/>
    </row>
    <row r="1119" spans="1:1">
      <c r="A1119" s="31"/>
    </row>
    <row r="1120" spans="1:1">
      <c r="A1120" s="31"/>
    </row>
    <row r="1121" spans="1:1">
      <c r="A1121" s="31"/>
    </row>
    <row r="1122" spans="1:1">
      <c r="A1122" s="31"/>
    </row>
    <row r="1123" spans="1:1">
      <c r="A1123" s="31"/>
    </row>
    <row r="1124" spans="1:1">
      <c r="A1124" s="31"/>
    </row>
    <row r="1125" spans="1:1">
      <c r="A1125" s="31"/>
    </row>
    <row r="1126" spans="1:1">
      <c r="A1126" s="31"/>
    </row>
    <row r="1127" spans="1:1">
      <c r="A1127" s="31"/>
    </row>
    <row r="1128" spans="1:1">
      <c r="A1128" s="31"/>
    </row>
    <row r="1129" spans="1:1">
      <c r="A1129" s="31"/>
    </row>
    <row r="1130" spans="1:1">
      <c r="A1130" s="31"/>
    </row>
    <row r="1131" spans="1:1">
      <c r="A1131" s="31"/>
    </row>
    <row r="1132" spans="1:1">
      <c r="A1132" s="31"/>
    </row>
    <row r="1133" spans="1:1">
      <c r="A1133" s="31"/>
    </row>
    <row r="1134" spans="1:1">
      <c r="A1134" s="31"/>
    </row>
    <row r="1135" spans="1:1">
      <c r="A1135" s="31"/>
    </row>
    <row r="1136" spans="1:1">
      <c r="A1136" s="31"/>
    </row>
    <row r="1137" spans="1:1">
      <c r="A1137" s="31"/>
    </row>
    <row r="1138" spans="1:1">
      <c r="A1138" s="31"/>
    </row>
    <row r="1139" spans="1:1">
      <c r="A1139" s="31"/>
    </row>
    <row r="1140" spans="1:1">
      <c r="A1140" s="31"/>
    </row>
    <row r="1141" spans="1:1">
      <c r="A1141" s="31"/>
    </row>
    <row r="1142" spans="1:1">
      <c r="A1142" s="31"/>
    </row>
    <row r="1143" spans="1:1">
      <c r="A1143" s="31"/>
    </row>
    <row r="1144" spans="1:1">
      <c r="A1144" s="31"/>
    </row>
    <row r="1145" spans="1:1">
      <c r="A1145" s="31"/>
    </row>
    <row r="1146" spans="1:1">
      <c r="A1146" s="31"/>
    </row>
    <row r="1147" spans="1:1">
      <c r="A1147" s="31"/>
    </row>
    <row r="1148" spans="1:1">
      <c r="A1148" s="31"/>
    </row>
    <row r="1149" spans="1:1">
      <c r="A1149" s="31"/>
    </row>
    <row r="1150" spans="1:1">
      <c r="A1150" s="31"/>
    </row>
    <row r="1151" spans="1:1">
      <c r="A1151" s="31"/>
    </row>
    <row r="1152" spans="1:1">
      <c r="A1152" s="31"/>
    </row>
    <row r="1153" spans="1:1">
      <c r="A1153" s="31"/>
    </row>
    <row r="1154" spans="1:1">
      <c r="A1154" s="31"/>
    </row>
    <row r="1155" spans="1:1">
      <c r="A1155" s="31"/>
    </row>
    <row r="1156" spans="1:1">
      <c r="A1156" s="31"/>
    </row>
    <row r="1157" spans="1:1">
      <c r="A1157" s="31"/>
    </row>
    <row r="1158" spans="1:1">
      <c r="A1158" s="31"/>
    </row>
    <row r="1159" spans="1:1">
      <c r="A1159" s="31"/>
    </row>
    <row r="1160" spans="1:1">
      <c r="A1160" s="31"/>
    </row>
    <row r="1161" spans="1:1">
      <c r="A1161" s="31"/>
    </row>
    <row r="1162" spans="1:1">
      <c r="A1162" s="31"/>
    </row>
    <row r="1163" spans="1:1">
      <c r="A1163" s="31"/>
    </row>
    <row r="1164" spans="1:1">
      <c r="A1164" s="31"/>
    </row>
    <row r="1165" spans="1:1">
      <c r="A1165" s="31"/>
    </row>
    <row r="1166" spans="1:1">
      <c r="A1166" s="31"/>
    </row>
    <row r="1167" spans="1:1">
      <c r="A1167" s="31"/>
    </row>
    <row r="1168" spans="1:1">
      <c r="A1168" s="31"/>
    </row>
    <row r="1169" spans="1:1">
      <c r="A1169" s="31"/>
    </row>
    <row r="1170" spans="1:1">
      <c r="A1170" s="31"/>
    </row>
    <row r="1171" spans="1:1">
      <c r="A1171" s="31"/>
    </row>
    <row r="1172" spans="1:1">
      <c r="A1172" s="31"/>
    </row>
    <row r="1173" spans="1:1">
      <c r="A1173" s="31"/>
    </row>
    <row r="1174" spans="1:1">
      <c r="A1174" s="31"/>
    </row>
    <row r="1175" spans="1:1">
      <c r="A1175" s="31"/>
    </row>
    <row r="1176" spans="1:1">
      <c r="A1176" s="31"/>
    </row>
    <row r="1177" spans="1:1">
      <c r="A1177" s="31"/>
    </row>
    <row r="1178" spans="1:1">
      <c r="A1178" s="31"/>
    </row>
    <row r="1179" spans="1:1">
      <c r="A1179" s="31"/>
    </row>
    <row r="1180" spans="1:1">
      <c r="A1180" s="31"/>
    </row>
    <row r="1181" spans="1:1">
      <c r="A1181" s="31"/>
    </row>
    <row r="1182" spans="1:1">
      <c r="A1182" s="31"/>
    </row>
    <row r="1183" spans="1:1">
      <c r="A1183" s="31"/>
    </row>
    <row r="1184" spans="1:1">
      <c r="A1184" s="31"/>
    </row>
    <row r="1185" spans="1:1">
      <c r="A1185" s="31"/>
    </row>
    <row r="1186" spans="1:1">
      <c r="A1186" s="31"/>
    </row>
    <row r="1187" spans="1:1">
      <c r="A1187" s="31"/>
    </row>
    <row r="1188" spans="1:1">
      <c r="A1188" s="31"/>
    </row>
    <row r="1189" spans="1:1">
      <c r="A1189" s="31"/>
    </row>
    <row r="1190" spans="1:1">
      <c r="A1190" s="31"/>
    </row>
    <row r="1191" spans="1:1">
      <c r="A1191" s="31"/>
    </row>
    <row r="1192" spans="1:1">
      <c r="A1192" s="31"/>
    </row>
    <row r="1193" spans="1:1">
      <c r="A1193" s="31"/>
    </row>
    <row r="1194" spans="1:1">
      <c r="A1194" s="31"/>
    </row>
    <row r="1195" spans="1:1">
      <c r="A1195" s="31"/>
    </row>
    <row r="1196" spans="1:1">
      <c r="A1196" s="31"/>
    </row>
    <row r="1197" spans="1:1">
      <c r="A1197" s="31"/>
    </row>
    <row r="1198" spans="1:1">
      <c r="A1198" s="31"/>
    </row>
    <row r="1199" spans="1:1">
      <c r="A1199" s="31"/>
    </row>
    <row r="1200" spans="1:1">
      <c r="A1200" s="31"/>
    </row>
    <row r="1201" spans="1:1">
      <c r="A1201" s="31"/>
    </row>
    <row r="1202" spans="1:1">
      <c r="A1202" s="31"/>
    </row>
    <row r="1203" spans="1:1">
      <c r="A1203" s="31"/>
    </row>
    <row r="1204" spans="1:1">
      <c r="A1204" s="31"/>
    </row>
    <row r="1205" spans="1:1">
      <c r="A1205" s="31"/>
    </row>
    <row r="1206" spans="1:1">
      <c r="A1206" s="31"/>
    </row>
    <row r="1207" spans="1:1">
      <c r="A1207" s="31"/>
    </row>
    <row r="1208" spans="1:1">
      <c r="A1208" s="31"/>
    </row>
    <row r="1209" spans="1:1">
      <c r="A1209" s="31"/>
    </row>
    <row r="1210" spans="1:1">
      <c r="A1210" s="31"/>
    </row>
    <row r="1211" spans="1:1">
      <c r="A1211" s="31"/>
    </row>
    <row r="1212" spans="1:1">
      <c r="A1212" s="31"/>
    </row>
    <row r="1213" spans="1:1">
      <c r="A1213" s="31"/>
    </row>
    <row r="1214" spans="1:1">
      <c r="A1214" s="31"/>
    </row>
    <row r="1215" spans="1:1">
      <c r="A1215" s="31"/>
    </row>
    <row r="1216" spans="1:1">
      <c r="A1216" s="31"/>
    </row>
    <row r="1217" spans="1:1">
      <c r="A1217" s="31"/>
    </row>
    <row r="1218" spans="1:1">
      <c r="A1218" s="31"/>
    </row>
    <row r="1219" spans="1:1">
      <c r="A1219" s="31"/>
    </row>
    <row r="1220" spans="1:1">
      <c r="A1220" s="31"/>
    </row>
    <row r="1221" spans="1:1">
      <c r="A1221" s="31"/>
    </row>
    <row r="1222" spans="1:1">
      <c r="A1222" s="31"/>
    </row>
    <row r="1223" spans="1:1">
      <c r="A1223" s="31"/>
    </row>
    <row r="1224" spans="1:1">
      <c r="A1224" s="31"/>
    </row>
    <row r="1225" spans="1:1">
      <c r="A1225" s="31"/>
    </row>
    <row r="1226" spans="1:1">
      <c r="A1226" s="31"/>
    </row>
    <row r="1227" spans="1:1">
      <c r="A1227" s="31"/>
    </row>
    <row r="1228" spans="1:1">
      <c r="A1228" s="31"/>
    </row>
    <row r="1229" spans="1:1">
      <c r="A1229" s="31"/>
    </row>
    <row r="1230" spans="1:1">
      <c r="A1230" s="31"/>
    </row>
    <row r="1231" spans="1:1">
      <c r="A1231" s="31"/>
    </row>
    <row r="1232" spans="1:1">
      <c r="A1232" s="31"/>
    </row>
    <row r="1233" spans="1:1">
      <c r="A1233" s="31"/>
    </row>
    <row r="1234" spans="1:1">
      <c r="A1234" s="31"/>
    </row>
    <row r="1235" spans="1:1">
      <c r="A1235" s="31"/>
    </row>
    <row r="1236" spans="1:1">
      <c r="A1236" s="31"/>
    </row>
    <row r="1237" spans="1:1">
      <c r="A1237" s="31"/>
    </row>
    <row r="1238" spans="1:1">
      <c r="A1238" s="31"/>
    </row>
    <row r="1239" spans="1:1">
      <c r="A1239" s="31"/>
    </row>
    <row r="1240" spans="1:1">
      <c r="A1240" s="31"/>
    </row>
    <row r="1241" spans="1:1">
      <c r="A1241" s="31"/>
    </row>
    <row r="1242" spans="1:1">
      <c r="A1242" s="31"/>
    </row>
    <row r="1243" spans="1:1">
      <c r="A1243" s="31"/>
    </row>
    <row r="1244" spans="1:1">
      <c r="A1244" s="31"/>
    </row>
    <row r="1245" spans="1:1">
      <c r="A1245" s="31"/>
    </row>
    <row r="1246" spans="1:1">
      <c r="A1246" s="31"/>
    </row>
    <row r="1247" spans="1:1">
      <c r="A1247" s="31"/>
    </row>
    <row r="1248" spans="1:1">
      <c r="A1248" s="31"/>
    </row>
    <row r="1249" spans="1:1">
      <c r="A1249" s="31"/>
    </row>
    <row r="1250" spans="1:1">
      <c r="A1250" s="31"/>
    </row>
    <row r="1251" spans="1:1">
      <c r="A1251" s="31"/>
    </row>
    <row r="1252" spans="1:1">
      <c r="A1252" s="31"/>
    </row>
    <row r="1253" spans="1:1">
      <c r="A1253" s="31"/>
    </row>
    <row r="1254" spans="1:1">
      <c r="A1254" s="31"/>
    </row>
    <row r="1255" spans="1:1">
      <c r="A1255" s="31"/>
    </row>
    <row r="1256" spans="1:1">
      <c r="A1256" s="31"/>
    </row>
    <row r="1257" spans="1:1">
      <c r="A1257" s="31"/>
    </row>
    <row r="1258" spans="1:1">
      <c r="A1258" s="31"/>
    </row>
    <row r="1259" spans="1:1">
      <c r="A1259" s="31"/>
    </row>
    <row r="1260" spans="1:1">
      <c r="A1260" s="31"/>
    </row>
    <row r="1261" spans="1:1">
      <c r="A1261" s="31"/>
    </row>
    <row r="1262" spans="1:1">
      <c r="A1262" s="31"/>
    </row>
    <row r="1263" spans="1:1">
      <c r="A1263" s="31"/>
    </row>
    <row r="1264" spans="1:1">
      <c r="A1264" s="31"/>
    </row>
    <row r="1265" spans="1:1">
      <c r="A1265" s="31"/>
    </row>
    <row r="1266" spans="1:1">
      <c r="A1266" s="31"/>
    </row>
    <row r="1267" spans="1:1">
      <c r="A1267" s="31"/>
    </row>
    <row r="1268" spans="1:1">
      <c r="A1268" s="31"/>
    </row>
    <row r="1269" spans="1:1">
      <c r="A1269" s="31"/>
    </row>
    <row r="1270" spans="1:1">
      <c r="A1270" s="31"/>
    </row>
    <row r="1271" spans="1:1">
      <c r="A1271" s="31"/>
    </row>
    <row r="1272" spans="1:1">
      <c r="A1272" s="31"/>
    </row>
    <row r="1273" spans="1:1">
      <c r="A1273" s="31"/>
    </row>
    <row r="1274" spans="1:1">
      <c r="A1274" s="31"/>
    </row>
    <row r="1275" spans="1:1">
      <c r="A1275" s="31"/>
    </row>
    <row r="1276" spans="1:1">
      <c r="A1276" s="31"/>
    </row>
    <row r="1277" spans="1:1">
      <c r="A1277" s="31"/>
    </row>
    <row r="1278" spans="1:1">
      <c r="A1278" s="31"/>
    </row>
    <row r="1279" spans="1:1">
      <c r="A1279" s="31"/>
    </row>
    <row r="1280" spans="1:1">
      <c r="A1280" s="31"/>
    </row>
    <row r="1281" spans="1:1">
      <c r="A1281" s="31"/>
    </row>
    <row r="1282" spans="1:1">
      <c r="A1282" s="31"/>
    </row>
    <row r="1283" spans="1:1">
      <c r="A1283" s="31"/>
    </row>
    <row r="1284" spans="1:1">
      <c r="A1284" s="31"/>
    </row>
    <row r="1285" spans="1:1">
      <c r="A1285" s="31"/>
    </row>
    <row r="1286" spans="1:1">
      <c r="A1286" s="31"/>
    </row>
    <row r="1287" spans="1:1">
      <c r="A1287" s="31"/>
    </row>
    <row r="1288" spans="1:1">
      <c r="A1288" s="31"/>
    </row>
    <row r="1289" spans="1:1">
      <c r="A1289" s="31"/>
    </row>
    <row r="1290" spans="1:1">
      <c r="A1290" s="31"/>
    </row>
    <row r="1291" spans="1:1">
      <c r="A1291" s="31"/>
    </row>
    <row r="1292" spans="1:1">
      <c r="A1292" s="31"/>
    </row>
    <row r="1293" spans="1:1">
      <c r="A1293" s="31"/>
    </row>
    <row r="1294" spans="1:1">
      <c r="A1294" s="31"/>
    </row>
    <row r="1295" spans="1:1">
      <c r="A1295" s="31"/>
    </row>
    <row r="1296" spans="1:1">
      <c r="A1296" s="31"/>
    </row>
    <row r="1297" spans="1:1">
      <c r="A1297" s="31"/>
    </row>
    <row r="1298" spans="1:1">
      <c r="A1298" s="31"/>
    </row>
    <row r="1299" spans="1:1">
      <c r="A1299" s="31"/>
    </row>
    <row r="1300" spans="1:1">
      <c r="A1300" s="31"/>
    </row>
    <row r="1301" spans="1:1">
      <c r="A1301" s="31"/>
    </row>
    <row r="1302" spans="1:1">
      <c r="A1302" s="31"/>
    </row>
    <row r="1303" spans="1:1">
      <c r="A1303" s="31"/>
    </row>
    <row r="1304" spans="1:1">
      <c r="A1304" s="31"/>
    </row>
    <row r="1305" spans="1:1">
      <c r="A1305" s="31"/>
    </row>
    <row r="1306" spans="1:1">
      <c r="A1306" s="31"/>
    </row>
    <row r="1307" spans="1:1">
      <c r="A1307" s="31"/>
    </row>
    <row r="1308" spans="1:1">
      <c r="A1308" s="31"/>
    </row>
    <row r="1309" spans="1:1">
      <c r="A1309" s="31"/>
    </row>
    <row r="1310" spans="1:1">
      <c r="A1310" s="31"/>
    </row>
    <row r="1311" spans="1:1">
      <c r="A1311" s="31"/>
    </row>
    <row r="1312" spans="1:1">
      <c r="A1312" s="31"/>
    </row>
    <row r="1313" spans="1:1">
      <c r="A1313" s="31"/>
    </row>
    <row r="1314" spans="1:1">
      <c r="A1314" s="31"/>
    </row>
    <row r="1315" spans="1:1">
      <c r="A1315" s="31"/>
    </row>
    <row r="1316" spans="1:1">
      <c r="A1316" s="31"/>
    </row>
    <row r="1317" spans="1:1">
      <c r="A1317" s="31"/>
    </row>
    <row r="1318" spans="1:1">
      <c r="A1318" s="31"/>
    </row>
    <row r="1319" spans="1:1">
      <c r="A1319" s="31"/>
    </row>
    <row r="1320" spans="1:1">
      <c r="A1320" s="31"/>
    </row>
    <row r="1321" spans="1:1">
      <c r="A1321" s="31"/>
    </row>
    <row r="1322" spans="1:1">
      <c r="A1322" s="31"/>
    </row>
    <row r="1323" spans="1:1">
      <c r="A1323" s="31"/>
    </row>
    <row r="1324" spans="1:1">
      <c r="A1324" s="31"/>
    </row>
    <row r="1325" spans="1:1">
      <c r="A1325" s="31"/>
    </row>
    <row r="1326" spans="1:1">
      <c r="A1326" s="31"/>
    </row>
    <row r="1327" spans="1:1">
      <c r="A1327" s="31"/>
    </row>
    <row r="1328" spans="1:1">
      <c r="A1328" s="31"/>
    </row>
    <row r="1329" spans="1:1">
      <c r="A1329" s="31"/>
    </row>
    <row r="1330" spans="1:1">
      <c r="A1330" s="31"/>
    </row>
    <row r="1331" spans="1:1">
      <c r="A1331" s="31"/>
    </row>
    <row r="1332" spans="1:1">
      <c r="A1332" s="31"/>
    </row>
    <row r="1333" spans="1:1">
      <c r="A1333" s="31"/>
    </row>
    <row r="1334" spans="1:1">
      <c r="A1334" s="31"/>
    </row>
    <row r="1335" spans="1:1">
      <c r="A1335" s="31"/>
    </row>
    <row r="1336" spans="1:1">
      <c r="A1336" s="31"/>
    </row>
    <row r="1337" spans="1:1">
      <c r="A1337" s="31"/>
    </row>
    <row r="1338" spans="1:1">
      <c r="A1338" s="31"/>
    </row>
    <row r="1339" spans="1:1">
      <c r="A1339" s="31"/>
    </row>
    <row r="1340" spans="1:1">
      <c r="A1340" s="31"/>
    </row>
    <row r="1341" spans="1:1">
      <c r="A1341" s="31"/>
    </row>
    <row r="1342" spans="1:1">
      <c r="A1342" s="31"/>
    </row>
    <row r="1343" spans="1:1">
      <c r="A1343" s="31"/>
    </row>
    <row r="1344" spans="1:1">
      <c r="A1344" s="31"/>
    </row>
    <row r="1345" spans="1:1">
      <c r="A1345" s="31"/>
    </row>
    <row r="1346" spans="1:1">
      <c r="A1346" s="31"/>
    </row>
    <row r="1347" spans="1:1">
      <c r="A1347" s="31"/>
    </row>
    <row r="1348" spans="1:1">
      <c r="A1348" s="31"/>
    </row>
    <row r="1349" spans="1:1">
      <c r="A1349" s="31"/>
    </row>
    <row r="1350" spans="1:1">
      <c r="A1350" s="31"/>
    </row>
    <row r="1351" spans="1:1">
      <c r="A1351" s="31"/>
    </row>
    <row r="1352" spans="1:1">
      <c r="A1352" s="31"/>
    </row>
    <row r="1353" spans="1:1">
      <c r="A1353" s="31"/>
    </row>
    <row r="1354" spans="1:1">
      <c r="A1354" s="31"/>
    </row>
    <row r="1355" spans="1:1">
      <c r="A1355" s="31"/>
    </row>
    <row r="1356" spans="1:1">
      <c r="A1356" s="31"/>
    </row>
    <row r="1357" spans="1:1">
      <c r="A1357" s="31"/>
    </row>
    <row r="1358" spans="1:1">
      <c r="A1358" s="31"/>
    </row>
    <row r="1359" spans="1:1">
      <c r="A1359" s="31"/>
    </row>
    <row r="1360" spans="1:1">
      <c r="A1360" s="31"/>
    </row>
    <row r="1361" spans="1:1">
      <c r="A1361" s="31"/>
    </row>
    <row r="1362" spans="1:1">
      <c r="A1362" s="31"/>
    </row>
    <row r="1363" spans="1:1">
      <c r="A1363" s="31"/>
    </row>
    <row r="1364" spans="1:1">
      <c r="A1364" s="31"/>
    </row>
    <row r="1365" spans="1:1">
      <c r="A1365" s="31"/>
    </row>
    <row r="1366" spans="1:1">
      <c r="A1366" s="31"/>
    </row>
    <row r="1367" spans="1:1">
      <c r="A1367" s="31"/>
    </row>
    <row r="1368" spans="1:1">
      <c r="A1368" s="31"/>
    </row>
    <row r="1369" spans="1:1">
      <c r="A1369" s="31"/>
    </row>
    <row r="1370" spans="1:1">
      <c r="A1370" s="31"/>
    </row>
    <row r="1371" spans="1:1">
      <c r="A1371" s="31"/>
    </row>
    <row r="1372" spans="1:1">
      <c r="A1372" s="31"/>
    </row>
    <row r="1373" spans="1:1">
      <c r="A1373" s="31"/>
    </row>
    <row r="1374" spans="1:1">
      <c r="A1374" s="31"/>
    </row>
    <row r="1375" spans="1:1">
      <c r="A1375" s="31"/>
    </row>
    <row r="1376" spans="1:1">
      <c r="A1376" s="31"/>
    </row>
    <row r="1377" spans="1:1">
      <c r="A1377" s="31"/>
    </row>
    <row r="1378" spans="1:1">
      <c r="A1378" s="31"/>
    </row>
    <row r="1379" spans="1:1">
      <c r="A1379" s="31"/>
    </row>
    <row r="1380" spans="1:1">
      <c r="A1380" s="31"/>
    </row>
    <row r="1381" spans="1:1">
      <c r="A1381" s="31"/>
    </row>
    <row r="1382" spans="1:1">
      <c r="A1382" s="31"/>
    </row>
    <row r="1383" spans="1:1">
      <c r="A1383" s="31"/>
    </row>
    <row r="1384" spans="1:1">
      <c r="A1384" s="31"/>
    </row>
    <row r="1385" spans="1:1">
      <c r="A1385" s="31"/>
    </row>
    <row r="1386" spans="1:1">
      <c r="A1386" s="31"/>
    </row>
    <row r="1387" spans="1:1">
      <c r="A1387" s="31"/>
    </row>
    <row r="1388" spans="1:1">
      <c r="A1388" s="31"/>
    </row>
    <row r="1389" spans="1:1">
      <c r="A1389" s="31"/>
    </row>
    <row r="1390" spans="1:1">
      <c r="A1390" s="31"/>
    </row>
    <row r="1391" spans="1:1">
      <c r="A1391" s="31"/>
    </row>
    <row r="1392" spans="1:1">
      <c r="A1392" s="31"/>
    </row>
    <row r="1393" spans="1:1">
      <c r="A1393" s="31"/>
    </row>
    <row r="1394" spans="1:1">
      <c r="A1394" s="31"/>
    </row>
    <row r="1395" spans="1:1">
      <c r="A1395" s="31"/>
    </row>
    <row r="1396" spans="1:1">
      <c r="A1396" s="31"/>
    </row>
    <row r="1397" spans="1:1">
      <c r="A1397" s="31"/>
    </row>
    <row r="1398" spans="1:1">
      <c r="A1398" s="31"/>
    </row>
    <row r="1399" spans="1:1">
      <c r="A1399" s="31"/>
    </row>
    <row r="1400" spans="1:1">
      <c r="A1400" s="31"/>
    </row>
    <row r="1401" spans="1:1">
      <c r="A1401" s="31"/>
    </row>
    <row r="1402" spans="1:1">
      <c r="A1402" s="31"/>
    </row>
    <row r="1403" spans="1:1">
      <c r="A1403" s="31"/>
    </row>
    <row r="1404" spans="1:1">
      <c r="A1404" s="31"/>
    </row>
    <row r="1405" spans="1:1">
      <c r="A1405" s="31"/>
    </row>
    <row r="1406" spans="1:1">
      <c r="A1406" s="31"/>
    </row>
    <row r="1407" spans="1:1">
      <c r="A1407" s="31"/>
    </row>
    <row r="1408" spans="1:1">
      <c r="A1408" s="31"/>
    </row>
    <row r="1409" spans="1:1">
      <c r="A1409" s="31"/>
    </row>
    <row r="1410" spans="1:1">
      <c r="A1410" s="31"/>
    </row>
    <row r="1411" spans="1:1">
      <c r="A1411" s="31"/>
    </row>
    <row r="1412" spans="1:1">
      <c r="A1412" s="31"/>
    </row>
    <row r="1413" spans="1:1">
      <c r="A1413" s="31"/>
    </row>
    <row r="1414" spans="1:1">
      <c r="A1414" s="31"/>
    </row>
    <row r="1415" spans="1:1">
      <c r="A1415" s="31"/>
    </row>
    <row r="1416" spans="1:1">
      <c r="A1416" s="31"/>
    </row>
    <row r="1417" spans="1:1">
      <c r="A1417" s="31"/>
    </row>
    <row r="1418" spans="1:1">
      <c r="A1418" s="31"/>
    </row>
    <row r="1419" spans="1:1">
      <c r="A1419" s="31"/>
    </row>
    <row r="1420" spans="1:1">
      <c r="A1420" s="31"/>
    </row>
    <row r="1421" spans="1:1">
      <c r="A1421" s="31"/>
    </row>
    <row r="1422" spans="1:1">
      <c r="A1422" s="31"/>
    </row>
    <row r="1423" spans="1:1">
      <c r="A1423" s="31"/>
    </row>
    <row r="1424" spans="1:1">
      <c r="A1424" s="31"/>
    </row>
    <row r="1425" spans="1:1">
      <c r="A1425" s="31"/>
    </row>
    <row r="1426" spans="1:1">
      <c r="A1426" s="31"/>
    </row>
    <row r="1427" spans="1:1">
      <c r="A1427" s="31"/>
    </row>
    <row r="1428" spans="1:1">
      <c r="A1428" s="31"/>
    </row>
    <row r="1429" spans="1:1">
      <c r="A1429" s="31"/>
    </row>
    <row r="1430" spans="1:1">
      <c r="A1430" s="31"/>
    </row>
    <row r="1431" spans="1:1">
      <c r="A1431" s="31"/>
    </row>
    <row r="1432" spans="1:1">
      <c r="A1432" s="31"/>
    </row>
    <row r="1433" spans="1:1">
      <c r="A1433" s="31"/>
    </row>
    <row r="1434" spans="1:1">
      <c r="A1434" s="31"/>
    </row>
    <row r="1435" spans="1:1">
      <c r="A1435" s="31"/>
    </row>
    <row r="1436" spans="1:1">
      <c r="A1436" s="31"/>
    </row>
    <row r="1437" spans="1:1">
      <c r="A1437" s="31"/>
    </row>
    <row r="1438" spans="1:1">
      <c r="A1438" s="31"/>
    </row>
    <row r="1439" spans="1:1">
      <c r="A1439" s="31"/>
    </row>
    <row r="1440" spans="1:1">
      <c r="A1440" s="31"/>
    </row>
    <row r="1441" spans="1:1">
      <c r="A1441" s="31"/>
    </row>
    <row r="1442" spans="1:1">
      <c r="A1442" s="31"/>
    </row>
    <row r="1443" spans="1:1">
      <c r="A1443" s="31"/>
    </row>
    <row r="1444" spans="1:1">
      <c r="A1444" s="31"/>
    </row>
    <row r="1445" spans="1:1">
      <c r="A1445" s="31"/>
    </row>
    <row r="1446" spans="1:1">
      <c r="A1446" s="31"/>
    </row>
    <row r="1447" spans="1:1">
      <c r="A1447" s="31"/>
    </row>
    <row r="1448" spans="1:1">
      <c r="A1448" s="31"/>
    </row>
    <row r="1449" spans="1:1">
      <c r="A1449" s="31"/>
    </row>
    <row r="1450" spans="1:1">
      <c r="A1450" s="31"/>
    </row>
    <row r="1451" spans="1:1">
      <c r="A1451" s="31"/>
    </row>
    <row r="1452" spans="1:1">
      <c r="A1452" s="31"/>
    </row>
    <row r="1453" spans="1:1">
      <c r="A1453" s="31"/>
    </row>
    <row r="1454" spans="1:1">
      <c r="A1454" s="31"/>
    </row>
    <row r="1455" spans="1:1">
      <c r="A1455" s="31"/>
    </row>
    <row r="1456" spans="1:1">
      <c r="A1456" s="31"/>
    </row>
    <row r="1457" spans="1:1">
      <c r="A1457" s="31"/>
    </row>
    <row r="1458" spans="1:1">
      <c r="A1458" s="31"/>
    </row>
    <row r="1459" spans="1:1">
      <c r="A1459" s="31"/>
    </row>
    <row r="1460" spans="1:1">
      <c r="A1460" s="31"/>
    </row>
    <row r="1461" spans="1:1">
      <c r="A1461" s="31"/>
    </row>
    <row r="1462" spans="1:1">
      <c r="A1462" s="31"/>
    </row>
    <row r="1463" spans="1:1">
      <c r="A1463" s="31"/>
    </row>
    <row r="1464" spans="1:1">
      <c r="A1464" s="31"/>
    </row>
    <row r="1465" spans="1:1">
      <c r="A1465" s="31"/>
    </row>
    <row r="1466" spans="1:1">
      <c r="A1466" s="31"/>
    </row>
    <row r="1467" spans="1:1">
      <c r="A1467" s="31"/>
    </row>
    <row r="1468" spans="1:1">
      <c r="A1468" s="31"/>
    </row>
    <row r="1469" spans="1:1">
      <c r="A1469" s="31"/>
    </row>
    <row r="1470" spans="1:1">
      <c r="A1470" s="31"/>
    </row>
    <row r="1471" spans="1:1">
      <c r="A1471" s="31"/>
    </row>
    <row r="1472" spans="1:1">
      <c r="A1472" s="31"/>
    </row>
    <row r="1473" spans="1:1">
      <c r="A1473" s="31"/>
    </row>
    <row r="1474" spans="1:1">
      <c r="A1474" s="31"/>
    </row>
    <row r="1475" spans="1:1">
      <c r="A1475" s="31"/>
    </row>
    <row r="1476" spans="1:1">
      <c r="A1476" s="31"/>
    </row>
    <row r="1477" spans="1:1">
      <c r="A1477" s="31"/>
    </row>
    <row r="1478" spans="1:1">
      <c r="A1478" s="31"/>
    </row>
    <row r="1479" spans="1:1">
      <c r="A1479" s="31"/>
    </row>
    <row r="1480" spans="1:1">
      <c r="A1480" s="31"/>
    </row>
    <row r="1481" spans="1:1">
      <c r="A1481" s="31"/>
    </row>
    <row r="1482" spans="1:1">
      <c r="A1482" s="31"/>
    </row>
    <row r="1483" spans="1:1">
      <c r="A1483" s="31"/>
    </row>
    <row r="1484" spans="1:1">
      <c r="A1484" s="31"/>
    </row>
    <row r="1485" spans="1:1">
      <c r="A1485" s="31"/>
    </row>
    <row r="1486" spans="1:1">
      <c r="A1486" s="31"/>
    </row>
    <row r="1487" spans="1:1">
      <c r="A1487" s="31"/>
    </row>
    <row r="1488" spans="1:1">
      <c r="A1488" s="31"/>
    </row>
    <row r="1489" spans="1:1">
      <c r="A1489" s="31"/>
    </row>
    <row r="1490" spans="1:1">
      <c r="A1490" s="31"/>
    </row>
    <row r="1491" spans="1:1">
      <c r="A1491" s="31"/>
    </row>
    <row r="1492" spans="1:1">
      <c r="A1492" s="31"/>
    </row>
    <row r="1493" spans="1:1">
      <c r="A1493" s="31"/>
    </row>
    <row r="1494" spans="1:1">
      <c r="A1494" s="31"/>
    </row>
    <row r="1495" spans="1:1">
      <c r="A1495" s="31"/>
    </row>
    <row r="1496" spans="1:1">
      <c r="A1496" s="31"/>
    </row>
    <row r="1497" spans="1:1">
      <c r="A1497" s="31"/>
    </row>
    <row r="1498" spans="1:1">
      <c r="A1498" s="31"/>
    </row>
    <row r="1499" spans="1:1">
      <c r="A1499" s="31"/>
    </row>
    <row r="1500" spans="1:1">
      <c r="A1500" s="31"/>
    </row>
    <row r="1501" spans="1:1">
      <c r="A1501" s="31"/>
    </row>
    <row r="1502" spans="1:1">
      <c r="A1502" s="31"/>
    </row>
    <row r="1503" spans="1:1">
      <c r="A1503" s="31"/>
    </row>
    <row r="1504" spans="1:1">
      <c r="A1504" s="31"/>
    </row>
    <row r="1505" spans="1:1">
      <c r="A1505" s="31"/>
    </row>
    <row r="1506" spans="1:1">
      <c r="A1506" s="31"/>
    </row>
    <row r="1507" spans="1:1">
      <c r="A1507" s="31"/>
    </row>
    <row r="1508" spans="1:1">
      <c r="A1508" s="31"/>
    </row>
    <row r="1509" spans="1:1">
      <c r="A1509" s="31"/>
    </row>
    <row r="1510" spans="1:1">
      <c r="A1510" s="31"/>
    </row>
    <row r="1511" spans="1:1">
      <c r="A1511" s="31"/>
    </row>
    <row r="1512" spans="1:1">
      <c r="A1512" s="31"/>
    </row>
    <row r="1513" spans="1:1">
      <c r="A1513" s="31"/>
    </row>
    <row r="1514" spans="1:1">
      <c r="A1514" s="31"/>
    </row>
    <row r="1515" spans="1:1">
      <c r="A1515" s="31"/>
    </row>
    <row r="1516" spans="1:1">
      <c r="A1516" s="31"/>
    </row>
    <row r="1517" spans="1:1">
      <c r="A1517" s="31"/>
    </row>
    <row r="1518" spans="1:1">
      <c r="A1518" s="31"/>
    </row>
    <row r="1519" spans="1:1">
      <c r="A1519" s="31"/>
    </row>
    <row r="1520" spans="1:1">
      <c r="A1520" s="31"/>
    </row>
    <row r="1521" spans="1:1">
      <c r="A1521" s="31"/>
    </row>
  </sheetData>
  <sheetProtection selectLockedCells="1"/>
  <phoneticPr fontId="3" type="noConversion"/>
  <dataValidations xWindow="574" yWindow="413" count="6">
    <dataValidation type="list" allowBlank="1" showInputMessage="1" showErrorMessage="1" promptTitle="Please select a value" prompt=" " sqref="B13" xr:uid="{00000000-0002-0000-0000-000000000000}">
      <formula1>"TTF - Switzerland,TTF - Europe"</formula1>
    </dataValidation>
    <dataValidation type="list" allowBlank="1" showInputMessage="1" promptTitle="Please select value" prompt="This parameter is used in tabs &quot;en&quot;, &quot;de&quot; &amp; &quot;fr&quot; to designate the price validity in the tab's 1st subtitle, 1st part._x000a_Moreover, it determines the &quot;Valid from&quot; date for which all prices are queried from Comarch that are used in the 3 language tabs." sqref="B12" xr:uid="{00000000-0002-0000-0000-000001000000}">
      <formula1>"01.07.2023,01.01.2024,01.07.2024"</formula1>
    </dataValidation>
    <dataValidation type="list" allowBlank="1" showInputMessage="1" showErrorMessage="1" promptTitle="Please select a value" prompt="This value is used to specify the main title in the language tabs &quot;en&quot;, &quot;de&quot; &amp; &quot;fr&quot;" sqref="B15" xr:uid="{00000000-0002-0000-0000-000002000000}">
      <formula1>"SAK - SWISS ARMY KNIVES,CUT - CUTLERY,TGE - TRAVEL GEAR,WAT - WATCHES,FRA - FRAGRANCES,BRAND COLLECTION,3rd PARTY ARTICLES, SPARE PARTS, COMPONENTS"</formula1>
    </dataValidation>
    <dataValidation allowBlank="1" showInputMessage="1" showErrorMessage="1" promptTitle="Info" prompt="No need for action here: this value is derived from your selection in &quot;PriceLists&quot;._x000a_It is used in tabs &quot;en&quot;, &quot;de&quot; &amp; &quot;fr&quot; to designate the currency in the tab's 1st subtitle, 2nd part." sqref="B16" xr:uid="{00000000-0002-0000-0000-000003000000}"/>
    <dataValidation allowBlank="1" showInputMessage="1" showErrorMessage="1" promptTitle="Info" prompt="No need for action here: this value is derived from your selection in parameter &quot;PriceLists&quot;._x000a_It is used in tabs &quot;en&quot;, &quot;de&quot; &amp; &quot;fr&quot; to designate the 1st Pricelist in the tab's 2nd subtitle." sqref="B17" xr:uid="{00000000-0002-0000-0000-000004000000}"/>
    <dataValidation allowBlank="1" showInputMessage="1" showErrorMessage="1" promptTitle="Please input SKU numbers" prompt="SKU numbers must be inserted here as a list (each SKU above one another in different cells). The list of SKU determines for which SKUs data should be outputted on tabs &quot;en&quot;, &quot;de&quot; &amp; &quot;fr&quot;" sqref="A22:A1521" xr:uid="{00000000-0002-0000-0000-000005000000}"/>
  </dataValidations>
  <pageMargins left="0.7" right="0.7" top="0.75" bottom="0.75" header="0.3" footer="0.3"/>
  <pageSetup paperSize="9" orientation="portrait" verticalDpi="598" r:id="rId1"/>
  <tableParts count="2">
    <tablePart r:id="rId2"/>
    <tablePart r:id="rId3"/>
  </tableParts>
  <extLst>
    <ext xmlns:x14="http://schemas.microsoft.com/office/spreadsheetml/2009/9/main" uri="{CCE6A557-97BC-4b89-ADB6-D9C93CAAB3DF}">
      <x14:dataValidations xmlns:xm="http://schemas.microsoft.com/office/excel/2006/main" xWindow="574" yWindow="413" count="1">
        <x14:dataValidation type="list" allowBlank="1" showInputMessage="1" showErrorMessage="1" promptTitle="Please select a value" prompt=" " xr:uid="{00000000-0002-0000-0000-000006000000}">
          <x14:formula1>
            <xm:f>_xlfn.ANCHORARRAY(References!A18)</xm:f>
          </x14:formula1>
          <xm:sqref>B14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L565"/>
  <sheetViews>
    <sheetView showGridLines="0" tabSelected="1" zoomScaleNormal="100" zoomScaleSheetLayoutView="100" workbookViewId="0">
      <pane xSplit="4" ySplit="2" topLeftCell="E500" activePane="bottomRight" state="frozen"/>
      <selection pane="topRight" activeCell="B8" sqref="B8"/>
      <selection pane="bottomLeft" activeCell="B8" sqref="B8"/>
      <selection pane="bottomRight" activeCell="E1" sqref="E1:E1048576"/>
    </sheetView>
  </sheetViews>
  <sheetFormatPr defaultColWidth="10.88671875" defaultRowHeight="15"/>
  <cols>
    <col min="1" max="1" width="14.5546875" style="7" customWidth="1"/>
    <col min="2" max="2" width="42" style="6" customWidth="1"/>
    <col min="3" max="3" width="14.33203125" style="4" customWidth="1"/>
    <col min="4" max="4" width="4.6640625" style="4" customWidth="1"/>
    <col min="5" max="5" width="7.6640625" style="4" bestFit="1" customWidth="1"/>
    <col min="6" max="6" width="15" style="5" customWidth="1"/>
    <col min="7" max="7" width="14.88671875" style="4" bestFit="1" customWidth="1"/>
    <col min="8" max="8" width="28.109375" style="4" bestFit="1" customWidth="1"/>
    <col min="9" max="9" width="7.44140625" style="4" customWidth="1"/>
    <col min="10" max="10" width="8.6640625" style="4" bestFit="1" customWidth="1"/>
    <col min="11" max="12" width="13.33203125" style="4" customWidth="1"/>
    <col min="13" max="13" width="9.109375" style="4" customWidth="1"/>
    <col min="14" max="14" width="12.33203125" style="4" bestFit="1" customWidth="1"/>
    <col min="15" max="15" width="31.6640625" style="4" bestFit="1" customWidth="1"/>
    <col min="16" max="16" width="8" style="4" bestFit="1" customWidth="1"/>
    <col min="17" max="17" width="21.5546875" style="4" bestFit="1" customWidth="1"/>
    <col min="18" max="18" width="5.44140625" style="4" bestFit="1" customWidth="1"/>
    <col min="19" max="19" width="8" style="4" bestFit="1" customWidth="1"/>
    <col min="20" max="25" width="5.44140625" style="4" bestFit="1" customWidth="1"/>
    <col min="26" max="26" width="8" style="4" bestFit="1" customWidth="1"/>
    <col min="27" max="27" width="5.44140625" style="4" bestFit="1" customWidth="1"/>
    <col min="28" max="28" width="7.88671875" style="4" bestFit="1" customWidth="1"/>
    <col min="29" max="31" width="12.33203125" style="4" bestFit="1" customWidth="1"/>
    <col min="32" max="16384" width="10.88671875" style="4"/>
  </cols>
  <sheetData>
    <row r="1" spans="1:64" s="8" customFormat="1" ht="20.399999999999999" customHeight="1">
      <c r="A1" s="10" t="s">
        <v>15</v>
      </c>
      <c r="B1" s="6"/>
      <c r="C1" s="9"/>
      <c r="D1" s="9"/>
      <c r="F1"/>
      <c r="G1"/>
      <c r="H1"/>
      <c r="I1"/>
      <c r="J1"/>
      <c r="K1"/>
      <c r="L1"/>
    </row>
    <row r="2" spans="1:64" ht="89.85" customHeight="1">
      <c r="A2" s="17" t="s">
        <v>505</v>
      </c>
      <c r="B2" s="18" t="s">
        <v>506</v>
      </c>
      <c r="C2" s="17" t="s">
        <v>507</v>
      </c>
      <c r="D2" s="18" t="s">
        <v>508</v>
      </c>
      <c r="E2" s="18" t="s">
        <v>1752</v>
      </c>
      <c r="F2" s="17" t="s">
        <v>516</v>
      </c>
      <c r="G2" s="17" t="s">
        <v>517</v>
      </c>
      <c r="H2" s="17" t="s">
        <v>518</v>
      </c>
      <c r="I2" s="17" t="s">
        <v>519</v>
      </c>
      <c r="J2" s="17" t="s">
        <v>520</v>
      </c>
      <c r="K2" s="17" t="s">
        <v>521</v>
      </c>
      <c r="L2" s="19" t="s">
        <v>522</v>
      </c>
    </row>
    <row r="3" spans="1:64" s="8" customFormat="1" ht="12.75" customHeight="1">
      <c r="A3" s="34" t="s">
        <v>1744</v>
      </c>
      <c r="B3" s="38" t="s">
        <v>1745</v>
      </c>
      <c r="C3" s="16" t="s">
        <v>1686</v>
      </c>
      <c r="D3" s="35" t="s">
        <v>525</v>
      </c>
      <c r="E3" s="43">
        <v>31.416000000000004</v>
      </c>
      <c r="F3" s="38" t="s">
        <v>1746</v>
      </c>
      <c r="G3" s="38"/>
      <c r="H3" s="15" t="s">
        <v>1747</v>
      </c>
      <c r="I3" s="15" t="s">
        <v>528</v>
      </c>
      <c r="J3" s="15" t="s">
        <v>638</v>
      </c>
      <c r="K3" s="35" t="s">
        <v>530</v>
      </c>
      <c r="L3" s="15" t="s">
        <v>1748</v>
      </c>
    </row>
    <row r="4" spans="1:64" s="8" customFormat="1" ht="12.75" customHeight="1">
      <c r="A4" s="34" t="s">
        <v>1749</v>
      </c>
      <c r="B4" s="38" t="s">
        <v>1750</v>
      </c>
      <c r="C4" s="16" t="s">
        <v>1686</v>
      </c>
      <c r="D4" s="35" t="s">
        <v>866</v>
      </c>
      <c r="E4" s="43">
        <v>46.865280000000006</v>
      </c>
      <c r="F4" s="38" t="s">
        <v>1746</v>
      </c>
      <c r="G4" s="38"/>
      <c r="H4" s="15" t="s">
        <v>1747</v>
      </c>
      <c r="I4" s="15" t="s">
        <v>528</v>
      </c>
      <c r="J4" s="15" t="s">
        <v>866</v>
      </c>
      <c r="K4" s="35" t="s">
        <v>530</v>
      </c>
      <c r="L4" s="15" t="s">
        <v>1751</v>
      </c>
    </row>
    <row r="5" spans="1:64" s="8" customFormat="1" ht="12.75" customHeight="1">
      <c r="A5" s="34" t="s">
        <v>20</v>
      </c>
      <c r="B5" s="37" t="s">
        <v>523</v>
      </c>
      <c r="C5" s="16" t="s">
        <v>524</v>
      </c>
      <c r="D5" s="35" t="s">
        <v>525</v>
      </c>
      <c r="E5" s="43">
        <v>5.2729600000000012</v>
      </c>
      <c r="F5" s="37" t="s">
        <v>526</v>
      </c>
      <c r="G5" s="37" t="s">
        <v>527</v>
      </c>
      <c r="H5" s="15"/>
      <c r="I5" s="15" t="s">
        <v>528</v>
      </c>
      <c r="J5" s="35" t="s">
        <v>529</v>
      </c>
      <c r="K5" s="15" t="s">
        <v>530</v>
      </c>
      <c r="L5" s="15" t="s">
        <v>531</v>
      </c>
    </row>
    <row r="6" spans="1:64" s="8" customFormat="1" ht="12.75" customHeight="1">
      <c r="A6" s="34" t="s">
        <v>21</v>
      </c>
      <c r="B6" s="37" t="s">
        <v>532</v>
      </c>
      <c r="C6" s="16" t="s">
        <v>524</v>
      </c>
      <c r="D6" s="35" t="s">
        <v>525</v>
      </c>
      <c r="E6" s="43">
        <v>7.4536000000000016</v>
      </c>
      <c r="F6" s="37" t="s">
        <v>526</v>
      </c>
      <c r="G6" s="37" t="s">
        <v>527</v>
      </c>
      <c r="H6" s="15"/>
      <c r="I6" s="15" t="s">
        <v>528</v>
      </c>
      <c r="J6" s="35" t="s">
        <v>529</v>
      </c>
      <c r="K6" s="15" t="s">
        <v>530</v>
      </c>
      <c r="L6" s="15" t="s">
        <v>533</v>
      </c>
    </row>
    <row r="7" spans="1:64" s="8" customFormat="1" ht="12.75" customHeight="1">
      <c r="A7" s="34" t="s">
        <v>22</v>
      </c>
      <c r="B7" s="37" t="s">
        <v>534</v>
      </c>
      <c r="C7" s="16" t="s">
        <v>524</v>
      </c>
      <c r="D7" s="35" t="s">
        <v>535</v>
      </c>
      <c r="E7" s="43">
        <v>121.95568000000002</v>
      </c>
      <c r="F7" s="37" t="s">
        <v>526</v>
      </c>
      <c r="G7" s="37" t="s">
        <v>527</v>
      </c>
      <c r="H7" s="15"/>
      <c r="I7" s="15" t="s">
        <v>528</v>
      </c>
      <c r="J7" s="35" t="s">
        <v>536</v>
      </c>
      <c r="K7" s="15" t="s">
        <v>530</v>
      </c>
      <c r="L7" s="15" t="s">
        <v>537</v>
      </c>
    </row>
    <row r="8" spans="1:64" s="8" customFormat="1" ht="12.75" customHeight="1">
      <c r="A8" s="34" t="s">
        <v>23</v>
      </c>
      <c r="B8" s="37" t="s">
        <v>538</v>
      </c>
      <c r="C8" s="16" t="s">
        <v>524</v>
      </c>
      <c r="D8" s="35" t="s">
        <v>539</v>
      </c>
      <c r="E8" s="43">
        <v>12.246080000000003</v>
      </c>
      <c r="F8" s="37" t="s">
        <v>526</v>
      </c>
      <c r="G8" s="37" t="s">
        <v>527</v>
      </c>
      <c r="H8" s="15"/>
      <c r="I8" s="15" t="s">
        <v>528</v>
      </c>
      <c r="J8" s="35" t="s">
        <v>540</v>
      </c>
      <c r="K8" s="15" t="s">
        <v>530</v>
      </c>
      <c r="L8" s="15" t="s">
        <v>541</v>
      </c>
    </row>
    <row r="9" spans="1:64" s="8" customFormat="1" ht="12.75" customHeight="1">
      <c r="A9" s="34" t="s">
        <v>24</v>
      </c>
      <c r="B9" s="37" t="s">
        <v>542</v>
      </c>
      <c r="C9" s="16" t="s">
        <v>524</v>
      </c>
      <c r="D9" s="35" t="s">
        <v>525</v>
      </c>
      <c r="E9" s="43">
        <v>12.246080000000003</v>
      </c>
      <c r="F9" s="37" t="s">
        <v>526</v>
      </c>
      <c r="G9" s="37" t="s">
        <v>527</v>
      </c>
      <c r="H9" s="15"/>
      <c r="I9" s="15" t="s">
        <v>528</v>
      </c>
      <c r="J9" s="35" t="s">
        <v>543</v>
      </c>
      <c r="K9" s="15" t="s">
        <v>530</v>
      </c>
      <c r="L9" s="15" t="s">
        <v>544</v>
      </c>
    </row>
    <row r="10" spans="1:64" s="8" customFormat="1" ht="12.75" customHeight="1">
      <c r="A10" s="34" t="s">
        <v>25</v>
      </c>
      <c r="B10" s="37" t="s">
        <v>545</v>
      </c>
      <c r="C10" s="16" t="s">
        <v>524</v>
      </c>
      <c r="D10" s="35" t="s">
        <v>539</v>
      </c>
      <c r="E10" s="43">
        <v>17.580640000000002</v>
      </c>
      <c r="F10" s="37" t="s">
        <v>526</v>
      </c>
      <c r="G10" s="37" t="s">
        <v>527</v>
      </c>
      <c r="H10" s="15"/>
      <c r="I10" s="15" t="s">
        <v>528</v>
      </c>
      <c r="J10" s="35" t="s">
        <v>540</v>
      </c>
      <c r="K10" s="15" t="s">
        <v>530</v>
      </c>
      <c r="L10" s="15" t="s">
        <v>546</v>
      </c>
      <c r="AK10" s="39"/>
      <c r="AL10" s="39"/>
      <c r="AM10" s="39"/>
      <c r="AN10" s="39"/>
      <c r="AO10" s="39"/>
      <c r="AP10" s="39"/>
      <c r="AQ10" s="39"/>
      <c r="AR10" s="39"/>
    </row>
    <row r="11" spans="1:64" s="8" customFormat="1" ht="12.75" customHeight="1">
      <c r="A11" s="34" t="s">
        <v>26</v>
      </c>
      <c r="B11" s="37" t="s">
        <v>547</v>
      </c>
      <c r="C11" s="16" t="s">
        <v>524</v>
      </c>
      <c r="D11" s="35" t="s">
        <v>539</v>
      </c>
      <c r="E11" s="43">
        <v>12.246080000000003</v>
      </c>
      <c r="F11" s="37" t="s">
        <v>526</v>
      </c>
      <c r="G11" s="37" t="s">
        <v>527</v>
      </c>
      <c r="H11" s="15"/>
      <c r="I11" s="15" t="s">
        <v>528</v>
      </c>
      <c r="J11" s="35" t="s">
        <v>540</v>
      </c>
      <c r="K11" s="15" t="s">
        <v>530</v>
      </c>
      <c r="L11" s="15" t="s">
        <v>548</v>
      </c>
      <c r="AL11" s="39"/>
      <c r="AM11" s="39"/>
      <c r="AN11" s="39"/>
      <c r="AO11" s="39"/>
      <c r="AP11" s="39"/>
      <c r="AQ11" s="39"/>
      <c r="AR11" s="39"/>
      <c r="AS11" s="39"/>
    </row>
    <row r="12" spans="1:64" s="8" customFormat="1" ht="12.75" customHeight="1">
      <c r="A12" s="34" t="s">
        <v>27</v>
      </c>
      <c r="B12" s="37" t="s">
        <v>549</v>
      </c>
      <c r="C12" s="16" t="s">
        <v>524</v>
      </c>
      <c r="D12" s="35" t="s">
        <v>539</v>
      </c>
      <c r="E12" s="43">
        <v>12.246080000000003</v>
      </c>
      <c r="F12" s="37" t="s">
        <v>526</v>
      </c>
      <c r="G12" s="37" t="s">
        <v>527</v>
      </c>
      <c r="H12" s="15"/>
      <c r="I12" s="15" t="s">
        <v>528</v>
      </c>
      <c r="J12" s="35" t="s">
        <v>540</v>
      </c>
      <c r="K12" s="15" t="s">
        <v>530</v>
      </c>
      <c r="L12" s="15" t="s">
        <v>550</v>
      </c>
      <c r="AD12" s="5"/>
      <c r="BE12" s="39"/>
      <c r="BF12" s="39"/>
      <c r="BG12" s="39"/>
      <c r="BH12" s="39"/>
      <c r="BI12" s="39"/>
      <c r="BJ12" s="39"/>
      <c r="BK12" s="39"/>
      <c r="BL12" s="39"/>
    </row>
    <row r="13" spans="1:64" s="8" customFormat="1" ht="12.75" customHeight="1">
      <c r="A13" s="34" t="s">
        <v>28</v>
      </c>
      <c r="B13" s="37" t="s">
        <v>551</v>
      </c>
      <c r="C13" s="16" t="s">
        <v>524</v>
      </c>
      <c r="D13" s="35" t="s">
        <v>525</v>
      </c>
      <c r="E13" s="43">
        <v>12.246080000000003</v>
      </c>
      <c r="F13" s="37" t="s">
        <v>526</v>
      </c>
      <c r="G13" s="37" t="s">
        <v>527</v>
      </c>
      <c r="H13" s="15"/>
      <c r="I13" s="15" t="s">
        <v>528</v>
      </c>
      <c r="J13" s="35" t="s">
        <v>543</v>
      </c>
      <c r="K13" s="15" t="s">
        <v>530</v>
      </c>
      <c r="L13" s="15" t="s">
        <v>552</v>
      </c>
      <c r="AD13" s="5"/>
    </row>
    <row r="14" spans="1:64" s="8" customFormat="1" ht="12.75" customHeight="1">
      <c r="A14" s="34" t="s">
        <v>29</v>
      </c>
      <c r="B14" s="37" t="s">
        <v>553</v>
      </c>
      <c r="C14" s="16" t="s">
        <v>524</v>
      </c>
      <c r="D14" s="35" t="s">
        <v>539</v>
      </c>
      <c r="E14" s="43">
        <v>17.580640000000002</v>
      </c>
      <c r="F14" s="37" t="s">
        <v>526</v>
      </c>
      <c r="G14" s="37" t="s">
        <v>527</v>
      </c>
      <c r="H14" s="15"/>
      <c r="I14" s="15" t="s">
        <v>528</v>
      </c>
      <c r="J14" s="35" t="s">
        <v>540</v>
      </c>
      <c r="K14" s="15" t="s">
        <v>530</v>
      </c>
      <c r="L14" s="15" t="s">
        <v>554</v>
      </c>
      <c r="R14" s="40"/>
      <c r="S14" s="40"/>
      <c r="T14" s="40"/>
      <c r="U14" s="40"/>
      <c r="V14" s="40"/>
      <c r="W14" s="40"/>
      <c r="X14" s="40"/>
      <c r="Y14" s="40"/>
      <c r="Z14" s="40"/>
      <c r="AA14" s="40"/>
      <c r="AD14" s="5"/>
    </row>
    <row r="15" spans="1:64" s="8" customFormat="1" ht="12.75" customHeight="1">
      <c r="A15" s="34" t="s">
        <v>30</v>
      </c>
      <c r="B15" s="37" t="s">
        <v>555</v>
      </c>
      <c r="C15" s="16" t="s">
        <v>524</v>
      </c>
      <c r="D15" s="35" t="s">
        <v>539</v>
      </c>
      <c r="E15" s="43">
        <v>12.246080000000003</v>
      </c>
      <c r="F15" s="37" t="s">
        <v>526</v>
      </c>
      <c r="G15" s="37" t="s">
        <v>527</v>
      </c>
      <c r="H15" s="15"/>
      <c r="I15" s="15" t="s">
        <v>528</v>
      </c>
      <c r="J15" s="35" t="s">
        <v>540</v>
      </c>
      <c r="K15" s="15" t="s">
        <v>530</v>
      </c>
      <c r="L15" s="15" t="s">
        <v>556</v>
      </c>
      <c r="M15" s="40"/>
      <c r="P15" s="40"/>
      <c r="Q15" s="40"/>
      <c r="AD15" s="5"/>
    </row>
    <row r="16" spans="1:64" s="8" customFormat="1" ht="12.75" customHeight="1">
      <c r="A16" s="34" t="s">
        <v>31</v>
      </c>
      <c r="B16" s="37" t="s">
        <v>557</v>
      </c>
      <c r="C16" s="16" t="s">
        <v>524</v>
      </c>
      <c r="D16" s="35" t="s">
        <v>539</v>
      </c>
      <c r="E16" s="43">
        <v>12.246080000000003</v>
      </c>
      <c r="F16" s="37" t="s">
        <v>526</v>
      </c>
      <c r="G16" s="37" t="s">
        <v>527</v>
      </c>
      <c r="H16" s="15"/>
      <c r="I16" s="15" t="s">
        <v>528</v>
      </c>
      <c r="J16" s="35" t="s">
        <v>540</v>
      </c>
      <c r="K16" s="15" t="s">
        <v>530</v>
      </c>
      <c r="L16" s="15" t="s">
        <v>558</v>
      </c>
      <c r="N16" s="40"/>
      <c r="O16" s="40"/>
      <c r="AD16" s="5"/>
    </row>
    <row r="17" spans="1:37" s="8" customFormat="1" ht="12.75" customHeight="1">
      <c r="A17" s="34" t="s">
        <v>32</v>
      </c>
      <c r="B17" s="37" t="s">
        <v>559</v>
      </c>
      <c r="C17" s="16" t="s">
        <v>524</v>
      </c>
      <c r="D17" s="35" t="s">
        <v>525</v>
      </c>
      <c r="E17" s="43">
        <v>12.246080000000003</v>
      </c>
      <c r="F17" s="37" t="s">
        <v>526</v>
      </c>
      <c r="G17" s="37" t="s">
        <v>527</v>
      </c>
      <c r="H17" s="15"/>
      <c r="I17" s="15" t="s">
        <v>528</v>
      </c>
      <c r="J17" s="35" t="s">
        <v>543</v>
      </c>
      <c r="K17" s="15" t="s">
        <v>530</v>
      </c>
      <c r="L17" s="15" t="s">
        <v>560</v>
      </c>
      <c r="AD17" s="5"/>
    </row>
    <row r="18" spans="1:37" s="8" customFormat="1" ht="12.75" customHeight="1">
      <c r="A18" s="34" t="s">
        <v>33</v>
      </c>
      <c r="B18" s="37" t="s">
        <v>561</v>
      </c>
      <c r="C18" s="16" t="s">
        <v>524</v>
      </c>
      <c r="D18" s="35" t="s">
        <v>539</v>
      </c>
      <c r="E18" s="43">
        <v>17.580640000000002</v>
      </c>
      <c r="F18" s="37" t="s">
        <v>526</v>
      </c>
      <c r="G18" s="37" t="s">
        <v>527</v>
      </c>
      <c r="H18" s="15"/>
      <c r="I18" s="15" t="s">
        <v>528</v>
      </c>
      <c r="J18" s="35" t="s">
        <v>540</v>
      </c>
      <c r="K18" s="15" t="s">
        <v>530</v>
      </c>
      <c r="L18" s="15" t="s">
        <v>562</v>
      </c>
      <c r="AD18" s="5"/>
    </row>
    <row r="19" spans="1:37" s="8" customFormat="1" ht="12.75" customHeight="1">
      <c r="A19" s="34" t="s">
        <v>34</v>
      </c>
      <c r="B19" s="37" t="s">
        <v>563</v>
      </c>
      <c r="C19" s="16" t="s">
        <v>524</v>
      </c>
      <c r="D19" s="35" t="s">
        <v>539</v>
      </c>
      <c r="E19" s="43">
        <v>12.246080000000003</v>
      </c>
      <c r="F19" s="37" t="s">
        <v>526</v>
      </c>
      <c r="G19" s="37" t="s">
        <v>527</v>
      </c>
      <c r="H19" s="15"/>
      <c r="I19" s="15" t="s">
        <v>528</v>
      </c>
      <c r="J19" s="35" t="s">
        <v>540</v>
      </c>
      <c r="K19" s="15" t="s">
        <v>530</v>
      </c>
      <c r="L19" s="15" t="s">
        <v>564</v>
      </c>
      <c r="AD19" s="5"/>
    </row>
    <row r="20" spans="1:37" s="8" customFormat="1" ht="12.75" customHeight="1">
      <c r="A20" s="34" t="s">
        <v>35</v>
      </c>
      <c r="B20" s="37" t="s">
        <v>565</v>
      </c>
      <c r="C20" s="16" t="s">
        <v>524</v>
      </c>
      <c r="D20" s="35" t="s">
        <v>539</v>
      </c>
      <c r="E20" s="43">
        <v>12.246080000000003</v>
      </c>
      <c r="F20" s="37" t="s">
        <v>526</v>
      </c>
      <c r="G20" s="37" t="s">
        <v>527</v>
      </c>
      <c r="H20" s="15"/>
      <c r="I20" s="15" t="s">
        <v>528</v>
      </c>
      <c r="J20" s="35" t="s">
        <v>540</v>
      </c>
      <c r="K20" s="15" t="s">
        <v>530</v>
      </c>
      <c r="L20" s="15" t="s">
        <v>566</v>
      </c>
      <c r="AD20" s="5"/>
    </row>
    <row r="21" spans="1:37" s="8" customFormat="1" ht="12.75" customHeight="1">
      <c r="A21" s="34" t="s">
        <v>36</v>
      </c>
      <c r="B21" s="37" t="s">
        <v>567</v>
      </c>
      <c r="C21" s="16" t="s">
        <v>524</v>
      </c>
      <c r="D21" s="35" t="s">
        <v>525</v>
      </c>
      <c r="E21" s="43">
        <v>12.246080000000003</v>
      </c>
      <c r="F21" s="37" t="s">
        <v>526</v>
      </c>
      <c r="G21" s="37" t="s">
        <v>527</v>
      </c>
      <c r="H21" s="15"/>
      <c r="I21" s="15" t="s">
        <v>528</v>
      </c>
      <c r="J21" s="35" t="s">
        <v>543</v>
      </c>
      <c r="K21" s="15" t="s">
        <v>530</v>
      </c>
      <c r="L21" s="15" t="s">
        <v>568</v>
      </c>
      <c r="AD21" s="5"/>
    </row>
    <row r="22" spans="1:37" s="8" customFormat="1" ht="12.75" customHeight="1">
      <c r="A22" s="34" t="s">
        <v>37</v>
      </c>
      <c r="B22" s="37" t="s">
        <v>569</v>
      </c>
      <c r="C22" s="16" t="s">
        <v>524</v>
      </c>
      <c r="D22" s="35" t="s">
        <v>539</v>
      </c>
      <c r="E22" s="43">
        <v>17.580640000000002</v>
      </c>
      <c r="F22" s="37" t="s">
        <v>526</v>
      </c>
      <c r="G22" s="37" t="s">
        <v>527</v>
      </c>
      <c r="H22" s="15"/>
      <c r="I22" s="15" t="s">
        <v>528</v>
      </c>
      <c r="J22" s="35" t="s">
        <v>540</v>
      </c>
      <c r="K22" s="15" t="s">
        <v>530</v>
      </c>
      <c r="L22" s="15" t="s">
        <v>570</v>
      </c>
      <c r="AD22" s="5"/>
    </row>
    <row r="23" spans="1:37" ht="12.75" customHeight="1">
      <c r="A23" s="34" t="s">
        <v>38</v>
      </c>
      <c r="B23" s="25" t="s">
        <v>571</v>
      </c>
      <c r="C23" s="16" t="s">
        <v>524</v>
      </c>
      <c r="D23" s="35" t="s">
        <v>539</v>
      </c>
      <c r="E23" s="43">
        <v>12.246080000000003</v>
      </c>
      <c r="F23" s="37" t="s">
        <v>526</v>
      </c>
      <c r="G23" s="37" t="s">
        <v>527</v>
      </c>
      <c r="H23" s="15"/>
      <c r="I23" s="15" t="s">
        <v>528</v>
      </c>
      <c r="J23" s="35" t="s">
        <v>540</v>
      </c>
      <c r="K23" s="15" t="s">
        <v>530</v>
      </c>
      <c r="L23" s="36" t="s">
        <v>572</v>
      </c>
    </row>
    <row r="24" spans="1:37" ht="12.75" customHeight="1">
      <c r="A24" s="34" t="s">
        <v>39</v>
      </c>
      <c r="B24" s="25" t="s">
        <v>573</v>
      </c>
      <c r="C24" s="16" t="s">
        <v>524</v>
      </c>
      <c r="D24" s="35" t="s">
        <v>539</v>
      </c>
      <c r="E24" s="43">
        <v>12.246080000000003</v>
      </c>
      <c r="F24" s="37" t="s">
        <v>526</v>
      </c>
      <c r="G24" s="37" t="s">
        <v>527</v>
      </c>
      <c r="H24" s="15"/>
      <c r="I24" s="15" t="s">
        <v>528</v>
      </c>
      <c r="J24" s="35" t="s">
        <v>540</v>
      </c>
      <c r="K24" s="15" t="s">
        <v>530</v>
      </c>
      <c r="L24" s="36" t="s">
        <v>574</v>
      </c>
    </row>
    <row r="25" spans="1:37" ht="12.75" customHeight="1">
      <c r="A25" s="34" t="s">
        <v>40</v>
      </c>
      <c r="B25" s="25" t="s">
        <v>575</v>
      </c>
      <c r="C25" s="16" t="s">
        <v>524</v>
      </c>
      <c r="D25" s="35" t="s">
        <v>525</v>
      </c>
      <c r="E25" s="43">
        <v>12.246080000000003</v>
      </c>
      <c r="F25" s="37" t="s">
        <v>526</v>
      </c>
      <c r="G25" s="37" t="s">
        <v>527</v>
      </c>
      <c r="H25" s="15"/>
      <c r="I25" s="15" t="s">
        <v>528</v>
      </c>
      <c r="J25" s="35" t="s">
        <v>543</v>
      </c>
      <c r="K25" s="15" t="s">
        <v>530</v>
      </c>
      <c r="L25" s="36" t="s">
        <v>576</v>
      </c>
      <c r="Z25"/>
      <c r="AA25"/>
      <c r="AB25"/>
      <c r="AC25"/>
      <c r="AD25"/>
      <c r="AE25"/>
      <c r="AF25"/>
      <c r="AG25"/>
    </row>
    <row r="26" spans="1:37" ht="12.75" customHeight="1">
      <c r="A26" s="34" t="s">
        <v>41</v>
      </c>
      <c r="B26" s="25" t="s">
        <v>577</v>
      </c>
      <c r="C26" s="16" t="s">
        <v>524</v>
      </c>
      <c r="D26" s="35" t="s">
        <v>539</v>
      </c>
      <c r="E26" s="43">
        <v>17.580640000000002</v>
      </c>
      <c r="F26" s="37" t="s">
        <v>526</v>
      </c>
      <c r="G26" s="37" t="s">
        <v>527</v>
      </c>
      <c r="H26" s="15"/>
      <c r="I26" s="15" t="s">
        <v>528</v>
      </c>
      <c r="J26" s="35" t="s">
        <v>540</v>
      </c>
      <c r="K26" s="15" t="s">
        <v>530</v>
      </c>
      <c r="L26" s="36" t="s">
        <v>578</v>
      </c>
      <c r="M26"/>
      <c r="N26"/>
      <c r="O26"/>
      <c r="P26"/>
      <c r="Q26"/>
      <c r="R26"/>
      <c r="S26"/>
      <c r="T26"/>
      <c r="U26"/>
      <c r="V26"/>
      <c r="W26"/>
      <c r="X26"/>
      <c r="Y26"/>
      <c r="Z26"/>
      <c r="AA26"/>
      <c r="AB26"/>
      <c r="AC26"/>
      <c r="AD26"/>
      <c r="AE26"/>
      <c r="AF26"/>
      <c r="AG26"/>
    </row>
    <row r="27" spans="1:37" ht="12.75" customHeight="1">
      <c r="A27" s="34" t="s">
        <v>42</v>
      </c>
      <c r="B27" s="25" t="s">
        <v>579</v>
      </c>
      <c r="C27" s="16" t="s">
        <v>524</v>
      </c>
      <c r="D27" s="35" t="s">
        <v>539</v>
      </c>
      <c r="E27" s="43">
        <v>12.246080000000003</v>
      </c>
      <c r="F27" s="37" t="s">
        <v>526</v>
      </c>
      <c r="G27" s="37" t="s">
        <v>527</v>
      </c>
      <c r="H27" s="15"/>
      <c r="I27" s="15" t="s">
        <v>528</v>
      </c>
      <c r="J27" s="35" t="s">
        <v>540</v>
      </c>
      <c r="K27" s="15" t="s">
        <v>530</v>
      </c>
      <c r="L27" s="36" t="s">
        <v>580</v>
      </c>
      <c r="Z27"/>
      <c r="AA27"/>
      <c r="AB27"/>
      <c r="AC27"/>
      <c r="AD27"/>
      <c r="AE27"/>
      <c r="AF27"/>
      <c r="AG27"/>
    </row>
    <row r="28" spans="1:37" ht="12.75" customHeight="1">
      <c r="A28" s="34" t="s">
        <v>43</v>
      </c>
      <c r="B28" s="25" t="s">
        <v>581</v>
      </c>
      <c r="C28" s="16" t="s">
        <v>524</v>
      </c>
      <c r="D28" s="35" t="s">
        <v>539</v>
      </c>
      <c r="E28" s="43">
        <v>12.246080000000003</v>
      </c>
      <c r="F28" s="37" t="s">
        <v>526</v>
      </c>
      <c r="G28" s="37" t="s">
        <v>527</v>
      </c>
      <c r="H28" s="15"/>
      <c r="I28" s="15" t="s">
        <v>528</v>
      </c>
      <c r="J28" s="35" t="s">
        <v>540</v>
      </c>
      <c r="K28" s="15" t="s">
        <v>530</v>
      </c>
      <c r="L28" s="36" t="s">
        <v>582</v>
      </c>
      <c r="AD28"/>
      <c r="AE28"/>
      <c r="AF28"/>
      <c r="AG28"/>
      <c r="AH28"/>
      <c r="AI28"/>
      <c r="AJ28"/>
      <c r="AK28"/>
    </row>
    <row r="29" spans="1:37" ht="12.75" customHeight="1">
      <c r="A29" s="34" t="s">
        <v>44</v>
      </c>
      <c r="B29" s="25" t="s">
        <v>583</v>
      </c>
      <c r="C29" s="16" t="s">
        <v>524</v>
      </c>
      <c r="D29" s="35" t="s">
        <v>525</v>
      </c>
      <c r="E29" s="43">
        <v>12.246080000000003</v>
      </c>
      <c r="F29" s="37" t="s">
        <v>526</v>
      </c>
      <c r="G29" s="37" t="s">
        <v>527</v>
      </c>
      <c r="H29" s="15"/>
      <c r="I29" s="15" t="s">
        <v>528</v>
      </c>
      <c r="J29" s="35" t="s">
        <v>543</v>
      </c>
      <c r="K29" s="15" t="s">
        <v>530</v>
      </c>
      <c r="L29" s="36" t="s">
        <v>584</v>
      </c>
      <c r="AD29"/>
      <c r="AE29"/>
      <c r="AF29"/>
      <c r="AG29"/>
      <c r="AH29"/>
      <c r="AI29"/>
      <c r="AJ29"/>
      <c r="AK29"/>
    </row>
    <row r="30" spans="1:37" ht="12.75" customHeight="1">
      <c r="A30" s="34" t="s">
        <v>45</v>
      </c>
      <c r="B30" s="25" t="s">
        <v>585</v>
      </c>
      <c r="C30" s="16" t="s">
        <v>524</v>
      </c>
      <c r="D30" s="35" t="s">
        <v>539</v>
      </c>
      <c r="E30" s="43">
        <v>17.580640000000002</v>
      </c>
      <c r="F30" s="37" t="s">
        <v>526</v>
      </c>
      <c r="G30" s="37" t="s">
        <v>527</v>
      </c>
      <c r="H30" s="15"/>
      <c r="I30" s="15" t="s">
        <v>528</v>
      </c>
      <c r="J30" s="35" t="s">
        <v>540</v>
      </c>
      <c r="K30" s="15" t="s">
        <v>530</v>
      </c>
      <c r="L30" s="36" t="s">
        <v>586</v>
      </c>
      <c r="AD30"/>
      <c r="AE30"/>
      <c r="AF30"/>
      <c r="AG30"/>
      <c r="AH30"/>
      <c r="AI30"/>
      <c r="AJ30"/>
      <c r="AK30"/>
    </row>
    <row r="31" spans="1:37" ht="12.75" customHeight="1">
      <c r="A31" s="34" t="s">
        <v>46</v>
      </c>
      <c r="B31" s="25" t="s">
        <v>587</v>
      </c>
      <c r="C31" s="16" t="s">
        <v>524</v>
      </c>
      <c r="D31" s="35" t="s">
        <v>539</v>
      </c>
      <c r="E31" s="43">
        <v>12.246080000000003</v>
      </c>
      <c r="F31" s="37" t="s">
        <v>526</v>
      </c>
      <c r="G31" s="37" t="s">
        <v>527</v>
      </c>
      <c r="H31" s="15"/>
      <c r="I31" s="15" t="s">
        <v>528</v>
      </c>
      <c r="J31" s="35" t="s">
        <v>540</v>
      </c>
      <c r="K31" s="15" t="s">
        <v>530</v>
      </c>
      <c r="L31" s="36" t="s">
        <v>588</v>
      </c>
    </row>
    <row r="32" spans="1:37" ht="12.75" customHeight="1">
      <c r="A32" s="34" t="s">
        <v>47</v>
      </c>
      <c r="B32" s="25" t="s">
        <v>589</v>
      </c>
      <c r="C32" s="16" t="s">
        <v>524</v>
      </c>
      <c r="D32" s="35" t="s">
        <v>539</v>
      </c>
      <c r="E32" s="43">
        <v>12.246080000000003</v>
      </c>
      <c r="F32" s="37" t="s">
        <v>526</v>
      </c>
      <c r="G32" s="37" t="s">
        <v>527</v>
      </c>
      <c r="H32" s="15"/>
      <c r="I32" s="15" t="s">
        <v>528</v>
      </c>
      <c r="J32" s="35" t="s">
        <v>540</v>
      </c>
      <c r="K32" s="15" t="s">
        <v>530</v>
      </c>
      <c r="L32" s="36" t="s">
        <v>590</v>
      </c>
    </row>
    <row r="33" spans="1:12" ht="12.75" customHeight="1">
      <c r="A33" s="34" t="s">
        <v>48</v>
      </c>
      <c r="B33" s="25" t="s">
        <v>591</v>
      </c>
      <c r="C33" s="16" t="s">
        <v>524</v>
      </c>
      <c r="D33" s="35" t="s">
        <v>525</v>
      </c>
      <c r="E33" s="43">
        <v>12.246080000000003</v>
      </c>
      <c r="F33" s="37" t="s">
        <v>526</v>
      </c>
      <c r="G33" s="37" t="s">
        <v>527</v>
      </c>
      <c r="H33" s="15"/>
      <c r="I33" s="15" t="s">
        <v>528</v>
      </c>
      <c r="J33" s="35" t="s">
        <v>543</v>
      </c>
      <c r="K33" s="15" t="s">
        <v>530</v>
      </c>
      <c r="L33" s="36" t="s">
        <v>592</v>
      </c>
    </row>
    <row r="34" spans="1:12" ht="12.75" customHeight="1">
      <c r="A34" s="34" t="s">
        <v>49</v>
      </c>
      <c r="B34" s="25" t="s">
        <v>593</v>
      </c>
      <c r="C34" s="16" t="s">
        <v>524</v>
      </c>
      <c r="D34" s="35" t="s">
        <v>539</v>
      </c>
      <c r="E34" s="43">
        <v>17.580640000000002</v>
      </c>
      <c r="F34" s="37" t="s">
        <v>526</v>
      </c>
      <c r="G34" s="37" t="s">
        <v>527</v>
      </c>
      <c r="H34" s="15"/>
      <c r="I34" s="15" t="s">
        <v>528</v>
      </c>
      <c r="J34" s="35" t="s">
        <v>540</v>
      </c>
      <c r="K34" s="15" t="s">
        <v>530</v>
      </c>
      <c r="L34" s="36" t="s">
        <v>594</v>
      </c>
    </row>
    <row r="35" spans="1:12" ht="12.75" customHeight="1">
      <c r="A35" s="34" t="s">
        <v>50</v>
      </c>
      <c r="B35" s="25" t="s">
        <v>595</v>
      </c>
      <c r="C35" s="16" t="s">
        <v>524</v>
      </c>
      <c r="D35" s="35" t="s">
        <v>539</v>
      </c>
      <c r="E35" s="43">
        <v>12.246080000000003</v>
      </c>
      <c r="F35" s="37" t="s">
        <v>526</v>
      </c>
      <c r="G35" s="37" t="s">
        <v>527</v>
      </c>
      <c r="H35" s="15"/>
      <c r="I35" s="15" t="s">
        <v>528</v>
      </c>
      <c r="J35" s="35" t="s">
        <v>540</v>
      </c>
      <c r="K35" s="15" t="s">
        <v>530</v>
      </c>
      <c r="L35" s="36" t="s">
        <v>596</v>
      </c>
    </row>
    <row r="36" spans="1:12" ht="12.75" customHeight="1">
      <c r="A36" s="34" t="s">
        <v>51</v>
      </c>
      <c r="B36" s="25" t="s">
        <v>597</v>
      </c>
      <c r="C36" s="16" t="s">
        <v>524</v>
      </c>
      <c r="D36" s="35" t="s">
        <v>539</v>
      </c>
      <c r="E36" s="43">
        <v>12.246080000000003</v>
      </c>
      <c r="F36" s="37" t="s">
        <v>526</v>
      </c>
      <c r="G36" s="37" t="s">
        <v>527</v>
      </c>
      <c r="H36" s="15"/>
      <c r="I36" s="15" t="s">
        <v>528</v>
      </c>
      <c r="J36" s="35" t="s">
        <v>540</v>
      </c>
      <c r="K36" s="15" t="s">
        <v>530</v>
      </c>
      <c r="L36" s="36" t="s">
        <v>598</v>
      </c>
    </row>
    <row r="37" spans="1:12" ht="12.75" customHeight="1">
      <c r="A37" s="34" t="s">
        <v>52</v>
      </c>
      <c r="B37" s="25" t="s">
        <v>599</v>
      </c>
      <c r="C37" s="16" t="s">
        <v>524</v>
      </c>
      <c r="D37" s="35" t="s">
        <v>525</v>
      </c>
      <c r="E37" s="43">
        <v>12.246080000000003</v>
      </c>
      <c r="F37" s="37" t="s">
        <v>526</v>
      </c>
      <c r="G37" s="37" t="s">
        <v>527</v>
      </c>
      <c r="H37" s="15"/>
      <c r="I37" s="15" t="s">
        <v>528</v>
      </c>
      <c r="J37" s="35" t="s">
        <v>543</v>
      </c>
      <c r="K37" s="15" t="s">
        <v>530</v>
      </c>
      <c r="L37" s="36" t="s">
        <v>600</v>
      </c>
    </row>
    <row r="38" spans="1:12" ht="12.75" customHeight="1">
      <c r="A38" s="34" t="s">
        <v>53</v>
      </c>
      <c r="B38" s="25" t="s">
        <v>601</v>
      </c>
      <c r="C38" s="16" t="s">
        <v>524</v>
      </c>
      <c r="D38" s="35" t="s">
        <v>539</v>
      </c>
      <c r="E38" s="43">
        <v>17.580640000000002</v>
      </c>
      <c r="F38" s="37" t="s">
        <v>526</v>
      </c>
      <c r="G38" s="37" t="s">
        <v>527</v>
      </c>
      <c r="H38" s="15"/>
      <c r="I38" s="15" t="s">
        <v>528</v>
      </c>
      <c r="J38" s="35" t="s">
        <v>540</v>
      </c>
      <c r="K38" s="15" t="s">
        <v>530</v>
      </c>
      <c r="L38" s="36" t="s">
        <v>602</v>
      </c>
    </row>
    <row r="39" spans="1:12" ht="12.75" customHeight="1">
      <c r="A39" s="34" t="s">
        <v>54</v>
      </c>
      <c r="B39" s="25" t="s">
        <v>603</v>
      </c>
      <c r="C39" s="16" t="s">
        <v>524</v>
      </c>
      <c r="D39" s="35" t="s">
        <v>539</v>
      </c>
      <c r="E39" s="43">
        <v>12.246080000000003</v>
      </c>
      <c r="F39" s="37" t="s">
        <v>526</v>
      </c>
      <c r="G39" s="37" t="s">
        <v>527</v>
      </c>
      <c r="H39" s="15"/>
      <c r="I39" s="15" t="s">
        <v>528</v>
      </c>
      <c r="J39" s="35" t="s">
        <v>540</v>
      </c>
      <c r="K39" s="15" t="s">
        <v>530</v>
      </c>
      <c r="L39" s="36" t="s">
        <v>604</v>
      </c>
    </row>
    <row r="40" spans="1:12" ht="12.75" customHeight="1">
      <c r="A40" s="34" t="s">
        <v>55</v>
      </c>
      <c r="B40" s="25" t="s">
        <v>605</v>
      </c>
      <c r="C40" s="16" t="s">
        <v>524</v>
      </c>
      <c r="D40" s="35" t="s">
        <v>539</v>
      </c>
      <c r="E40" s="43">
        <v>12.246080000000003</v>
      </c>
      <c r="F40" s="37" t="s">
        <v>526</v>
      </c>
      <c r="G40" s="37" t="s">
        <v>527</v>
      </c>
      <c r="H40" s="15"/>
      <c r="I40" s="15" t="s">
        <v>528</v>
      </c>
      <c r="J40" s="35" t="s">
        <v>540</v>
      </c>
      <c r="K40" s="15" t="s">
        <v>530</v>
      </c>
      <c r="L40" s="36" t="s">
        <v>606</v>
      </c>
    </row>
    <row r="41" spans="1:12" ht="12.75" customHeight="1">
      <c r="A41" s="34" t="s">
        <v>56</v>
      </c>
      <c r="B41" s="25" t="s">
        <v>607</v>
      </c>
      <c r="C41" s="16" t="s">
        <v>524</v>
      </c>
      <c r="D41" s="35" t="s">
        <v>525</v>
      </c>
      <c r="E41" s="43">
        <v>12.246080000000003</v>
      </c>
      <c r="F41" s="37" t="s">
        <v>526</v>
      </c>
      <c r="G41" s="37" t="s">
        <v>527</v>
      </c>
      <c r="H41" s="15"/>
      <c r="I41" s="15" t="s">
        <v>528</v>
      </c>
      <c r="J41" s="35" t="s">
        <v>543</v>
      </c>
      <c r="K41" s="15" t="s">
        <v>530</v>
      </c>
      <c r="L41" s="36" t="s">
        <v>608</v>
      </c>
    </row>
    <row r="42" spans="1:12" ht="12.75" customHeight="1">
      <c r="A42" s="34" t="s">
        <v>57</v>
      </c>
      <c r="B42" s="25" t="s">
        <v>609</v>
      </c>
      <c r="C42" s="16" t="s">
        <v>524</v>
      </c>
      <c r="D42" s="35" t="s">
        <v>539</v>
      </c>
      <c r="E42" s="43">
        <v>17.580640000000002</v>
      </c>
      <c r="F42" s="37" t="s">
        <v>526</v>
      </c>
      <c r="G42" s="37" t="s">
        <v>527</v>
      </c>
      <c r="H42" s="15"/>
      <c r="I42" s="15" t="s">
        <v>528</v>
      </c>
      <c r="J42" s="35" t="s">
        <v>540</v>
      </c>
      <c r="K42" s="15" t="s">
        <v>530</v>
      </c>
      <c r="L42" s="36" t="s">
        <v>610</v>
      </c>
    </row>
    <row r="43" spans="1:12" ht="12.75" customHeight="1">
      <c r="A43" s="34" t="s">
        <v>58</v>
      </c>
      <c r="B43" s="25" t="s">
        <v>611</v>
      </c>
      <c r="C43" s="16" t="s">
        <v>524</v>
      </c>
      <c r="D43" s="35" t="s">
        <v>539</v>
      </c>
      <c r="E43" s="43">
        <v>12.246080000000003</v>
      </c>
      <c r="F43" s="37" t="s">
        <v>526</v>
      </c>
      <c r="G43" s="37" t="s">
        <v>527</v>
      </c>
      <c r="H43" s="15"/>
      <c r="I43" s="15" t="s">
        <v>528</v>
      </c>
      <c r="J43" s="35" t="s">
        <v>540</v>
      </c>
      <c r="K43" s="15" t="s">
        <v>530</v>
      </c>
      <c r="L43" s="36" t="s">
        <v>612</v>
      </c>
    </row>
    <row r="44" spans="1:12" ht="12.75" customHeight="1">
      <c r="A44" s="34" t="s">
        <v>59</v>
      </c>
      <c r="B44" s="25" t="s">
        <v>613</v>
      </c>
      <c r="C44" s="16" t="s">
        <v>524</v>
      </c>
      <c r="D44" s="35" t="s">
        <v>539</v>
      </c>
      <c r="E44" s="43">
        <v>12.246080000000003</v>
      </c>
      <c r="F44" s="37" t="s">
        <v>526</v>
      </c>
      <c r="G44" s="37" t="s">
        <v>527</v>
      </c>
      <c r="H44" s="15"/>
      <c r="I44" s="15" t="s">
        <v>528</v>
      </c>
      <c r="J44" s="35" t="s">
        <v>540</v>
      </c>
      <c r="K44" s="15" t="s">
        <v>530</v>
      </c>
      <c r="L44" s="36" t="s">
        <v>614</v>
      </c>
    </row>
    <row r="45" spans="1:12" ht="12.75" customHeight="1">
      <c r="A45" s="34" t="s">
        <v>60</v>
      </c>
      <c r="B45" s="25" t="s">
        <v>615</v>
      </c>
      <c r="C45" s="16" t="s">
        <v>524</v>
      </c>
      <c r="D45" s="35" t="s">
        <v>525</v>
      </c>
      <c r="E45" s="43">
        <v>12.246080000000003</v>
      </c>
      <c r="F45" s="37" t="s">
        <v>526</v>
      </c>
      <c r="G45" s="37" t="s">
        <v>527</v>
      </c>
      <c r="H45" s="15"/>
      <c r="I45" s="15" t="s">
        <v>528</v>
      </c>
      <c r="J45" s="35" t="s">
        <v>543</v>
      </c>
      <c r="K45" s="15" t="s">
        <v>530</v>
      </c>
      <c r="L45" s="36" t="s">
        <v>616</v>
      </c>
    </row>
    <row r="46" spans="1:12" ht="12.75" customHeight="1">
      <c r="A46" s="34" t="s">
        <v>61</v>
      </c>
      <c r="B46" s="25" t="s">
        <v>617</v>
      </c>
      <c r="C46" s="16" t="s">
        <v>524</v>
      </c>
      <c r="D46" s="35" t="s">
        <v>539</v>
      </c>
      <c r="E46" s="43">
        <v>17.580640000000002</v>
      </c>
      <c r="F46" s="37" t="s">
        <v>526</v>
      </c>
      <c r="G46" s="37" t="s">
        <v>527</v>
      </c>
      <c r="H46" s="15"/>
      <c r="I46" s="15" t="s">
        <v>528</v>
      </c>
      <c r="J46" s="35" t="s">
        <v>540</v>
      </c>
      <c r="K46" s="15" t="s">
        <v>530</v>
      </c>
      <c r="L46" s="36" t="s">
        <v>618</v>
      </c>
    </row>
    <row r="47" spans="1:12" ht="12.75" customHeight="1">
      <c r="A47" s="34" t="s">
        <v>62</v>
      </c>
      <c r="B47" s="25" t="s">
        <v>619</v>
      </c>
      <c r="C47" s="16" t="s">
        <v>524</v>
      </c>
      <c r="D47" s="35" t="s">
        <v>539</v>
      </c>
      <c r="E47" s="43">
        <v>12.246080000000003</v>
      </c>
      <c r="F47" s="37" t="s">
        <v>526</v>
      </c>
      <c r="G47" s="37" t="s">
        <v>527</v>
      </c>
      <c r="H47" s="15"/>
      <c r="I47" s="15" t="s">
        <v>528</v>
      </c>
      <c r="J47" s="35" t="s">
        <v>540</v>
      </c>
      <c r="K47" s="15" t="s">
        <v>530</v>
      </c>
      <c r="L47" s="36" t="s">
        <v>620</v>
      </c>
    </row>
    <row r="48" spans="1:12" ht="12.75" customHeight="1">
      <c r="A48" s="34" t="s">
        <v>63</v>
      </c>
      <c r="B48" s="25" t="s">
        <v>621</v>
      </c>
      <c r="C48" s="16" t="s">
        <v>524</v>
      </c>
      <c r="D48" s="35" t="s">
        <v>525</v>
      </c>
      <c r="E48" s="43">
        <v>13.317920000000004</v>
      </c>
      <c r="F48" s="37" t="s">
        <v>526</v>
      </c>
      <c r="G48" s="37" t="s">
        <v>527</v>
      </c>
      <c r="H48" s="15"/>
      <c r="I48" s="15" t="s">
        <v>528</v>
      </c>
      <c r="J48" s="35" t="s">
        <v>529</v>
      </c>
      <c r="K48" s="15" t="s">
        <v>530</v>
      </c>
      <c r="L48" s="36" t="s">
        <v>622</v>
      </c>
    </row>
    <row r="49" spans="1:12" ht="12.75" customHeight="1">
      <c r="A49" s="34" t="s">
        <v>64</v>
      </c>
      <c r="B49" s="25" t="s">
        <v>623</v>
      </c>
      <c r="C49" s="16" t="s">
        <v>524</v>
      </c>
      <c r="D49" s="35" t="s">
        <v>525</v>
      </c>
      <c r="E49" s="43">
        <v>13.317920000000004</v>
      </c>
      <c r="F49" s="37" t="s">
        <v>526</v>
      </c>
      <c r="G49" s="37" t="s">
        <v>527</v>
      </c>
      <c r="H49" s="15"/>
      <c r="I49" s="15" t="s">
        <v>528</v>
      </c>
      <c r="J49" s="35" t="s">
        <v>543</v>
      </c>
      <c r="K49" s="15" t="s">
        <v>530</v>
      </c>
      <c r="L49" s="36" t="s">
        <v>624</v>
      </c>
    </row>
    <row r="50" spans="1:12" ht="12.75" customHeight="1">
      <c r="A50" s="34" t="s">
        <v>65</v>
      </c>
      <c r="B50" s="25" t="s">
        <v>625</v>
      </c>
      <c r="C50" s="16" t="s">
        <v>524</v>
      </c>
      <c r="D50" s="35" t="s">
        <v>525</v>
      </c>
      <c r="E50" s="43">
        <v>13.317920000000004</v>
      </c>
      <c r="F50" s="37" t="s">
        <v>526</v>
      </c>
      <c r="G50" s="37" t="s">
        <v>527</v>
      </c>
      <c r="H50" s="15"/>
      <c r="I50" s="15" t="s">
        <v>528</v>
      </c>
      <c r="J50" s="35" t="s">
        <v>529</v>
      </c>
      <c r="K50" s="15" t="s">
        <v>530</v>
      </c>
      <c r="L50" s="36" t="s">
        <v>626</v>
      </c>
    </row>
    <row r="51" spans="1:12" ht="12.75" customHeight="1">
      <c r="A51" s="34" t="s">
        <v>66</v>
      </c>
      <c r="B51" s="25" t="s">
        <v>627</v>
      </c>
      <c r="C51" s="16" t="s">
        <v>524</v>
      </c>
      <c r="D51" s="35" t="s">
        <v>525</v>
      </c>
      <c r="E51" s="43">
        <v>13.317920000000004</v>
      </c>
      <c r="F51" s="37" t="s">
        <v>526</v>
      </c>
      <c r="G51" s="37" t="s">
        <v>527</v>
      </c>
      <c r="H51" s="15"/>
      <c r="I51" s="15" t="s">
        <v>528</v>
      </c>
      <c r="J51" s="35" t="s">
        <v>543</v>
      </c>
      <c r="K51" s="15" t="s">
        <v>530</v>
      </c>
      <c r="L51" s="36" t="s">
        <v>628</v>
      </c>
    </row>
    <row r="52" spans="1:12" ht="12.75" customHeight="1">
      <c r="A52" s="34" t="s">
        <v>67</v>
      </c>
      <c r="B52" s="25" t="s">
        <v>629</v>
      </c>
      <c r="C52" s="16" t="s">
        <v>524</v>
      </c>
      <c r="D52" s="35" t="s">
        <v>525</v>
      </c>
      <c r="E52" s="43">
        <v>13.317920000000004</v>
      </c>
      <c r="F52" s="37" t="s">
        <v>526</v>
      </c>
      <c r="G52" s="37" t="s">
        <v>527</v>
      </c>
      <c r="H52" s="15"/>
      <c r="I52" s="15" t="s">
        <v>528</v>
      </c>
      <c r="J52" s="35" t="s">
        <v>529</v>
      </c>
      <c r="K52" s="15" t="s">
        <v>530</v>
      </c>
      <c r="L52" s="36" t="s">
        <v>630</v>
      </c>
    </row>
    <row r="53" spans="1:12" ht="12.75" customHeight="1">
      <c r="A53" s="34" t="s">
        <v>68</v>
      </c>
      <c r="B53" s="25" t="s">
        <v>631</v>
      </c>
      <c r="C53" s="16" t="s">
        <v>524</v>
      </c>
      <c r="D53" s="35" t="s">
        <v>525</v>
      </c>
      <c r="E53" s="43">
        <v>13.317920000000004</v>
      </c>
      <c r="F53" s="37" t="s">
        <v>526</v>
      </c>
      <c r="G53" s="37" t="s">
        <v>527</v>
      </c>
      <c r="H53" s="15"/>
      <c r="I53" s="15" t="s">
        <v>528</v>
      </c>
      <c r="J53" s="35" t="s">
        <v>543</v>
      </c>
      <c r="K53" s="15" t="s">
        <v>530</v>
      </c>
      <c r="L53" s="36" t="s">
        <v>632</v>
      </c>
    </row>
    <row r="54" spans="1:12" ht="12.75" customHeight="1">
      <c r="A54" s="34" t="s">
        <v>1687</v>
      </c>
      <c r="B54" s="41" t="s">
        <v>1688</v>
      </c>
      <c r="C54" s="16" t="s">
        <v>1686</v>
      </c>
      <c r="D54" s="35" t="s">
        <v>535</v>
      </c>
      <c r="E54" s="43">
        <v>23.962400000000006</v>
      </c>
      <c r="F54" s="38" t="s">
        <v>526</v>
      </c>
      <c r="G54" s="38" t="s">
        <v>527</v>
      </c>
      <c r="H54" s="15" t="s">
        <v>1689</v>
      </c>
      <c r="I54" s="15" t="s">
        <v>528</v>
      </c>
      <c r="J54" s="15" t="s">
        <v>653</v>
      </c>
      <c r="K54" s="35" t="s">
        <v>530</v>
      </c>
      <c r="L54" s="36" t="s">
        <v>1690</v>
      </c>
    </row>
    <row r="55" spans="1:12" ht="12.75" customHeight="1">
      <c r="A55" s="34" t="s">
        <v>1691</v>
      </c>
      <c r="B55" s="41" t="s">
        <v>1692</v>
      </c>
      <c r="C55" s="16" t="s">
        <v>1686</v>
      </c>
      <c r="D55" s="35" t="s">
        <v>535</v>
      </c>
      <c r="E55" s="43">
        <v>23.962400000000006</v>
      </c>
      <c r="F55" s="38" t="s">
        <v>526</v>
      </c>
      <c r="G55" s="38" t="s">
        <v>527</v>
      </c>
      <c r="H55" s="15" t="s">
        <v>1689</v>
      </c>
      <c r="I55" s="15" t="s">
        <v>528</v>
      </c>
      <c r="J55" s="15" t="s">
        <v>653</v>
      </c>
      <c r="K55" s="35" t="s">
        <v>530</v>
      </c>
      <c r="L55" s="36" t="s">
        <v>1693</v>
      </c>
    </row>
    <row r="56" spans="1:12" ht="12.75" customHeight="1">
      <c r="A56" s="34" t="s">
        <v>1694</v>
      </c>
      <c r="B56" s="41" t="s">
        <v>1695</v>
      </c>
      <c r="C56" s="16" t="s">
        <v>1686</v>
      </c>
      <c r="D56" s="35" t="s">
        <v>535</v>
      </c>
      <c r="E56" s="43">
        <v>23.962400000000006</v>
      </c>
      <c r="F56" s="38" t="s">
        <v>526</v>
      </c>
      <c r="G56" s="38" t="s">
        <v>527</v>
      </c>
      <c r="H56" s="15" t="s">
        <v>1689</v>
      </c>
      <c r="I56" s="15" t="s">
        <v>528</v>
      </c>
      <c r="J56" s="15" t="s">
        <v>653</v>
      </c>
      <c r="K56" s="35" t="s">
        <v>530</v>
      </c>
      <c r="L56" s="36" t="s">
        <v>1696</v>
      </c>
    </row>
    <row r="57" spans="1:12" ht="12.75" customHeight="1">
      <c r="A57" s="34" t="s">
        <v>69</v>
      </c>
      <c r="B57" s="25" t="s">
        <v>633</v>
      </c>
      <c r="C57" s="16" t="s">
        <v>524</v>
      </c>
      <c r="D57" s="35" t="s">
        <v>525</v>
      </c>
      <c r="E57" s="43">
        <v>17.580640000000002</v>
      </c>
      <c r="F57" s="37" t="s">
        <v>526</v>
      </c>
      <c r="G57" s="37" t="s">
        <v>527</v>
      </c>
      <c r="H57" s="15"/>
      <c r="I57" s="15" t="s">
        <v>528</v>
      </c>
      <c r="J57" s="35" t="s">
        <v>529</v>
      </c>
      <c r="K57" s="15" t="s">
        <v>530</v>
      </c>
      <c r="L57" s="36" t="s">
        <v>634</v>
      </c>
    </row>
    <row r="58" spans="1:12" ht="12.75" customHeight="1">
      <c r="A58" s="34" t="s">
        <v>70</v>
      </c>
      <c r="B58" s="25" t="s">
        <v>635</v>
      </c>
      <c r="C58" s="16" t="s">
        <v>524</v>
      </c>
      <c r="D58" s="35" t="s">
        <v>525</v>
      </c>
      <c r="E58" s="43">
        <v>22.902880000000003</v>
      </c>
      <c r="F58" s="37" t="s">
        <v>526</v>
      </c>
      <c r="G58" s="37" t="s">
        <v>527</v>
      </c>
      <c r="H58" s="15"/>
      <c r="I58" s="15" t="s">
        <v>528</v>
      </c>
      <c r="J58" s="35" t="s">
        <v>540</v>
      </c>
      <c r="K58" s="15" t="s">
        <v>530</v>
      </c>
      <c r="L58" s="36" t="s">
        <v>636</v>
      </c>
    </row>
    <row r="59" spans="1:12" ht="12.75" customHeight="1">
      <c r="A59" s="34" t="s">
        <v>71</v>
      </c>
      <c r="B59" s="25" t="s">
        <v>637</v>
      </c>
      <c r="C59" s="16" t="s">
        <v>524</v>
      </c>
      <c r="D59" s="35" t="s">
        <v>525</v>
      </c>
      <c r="E59" s="43">
        <v>22.902880000000003</v>
      </c>
      <c r="F59" s="37" t="s">
        <v>526</v>
      </c>
      <c r="G59" s="37" t="s">
        <v>527</v>
      </c>
      <c r="H59" s="15"/>
      <c r="I59" s="15" t="s">
        <v>528</v>
      </c>
      <c r="J59" s="35" t="s">
        <v>638</v>
      </c>
      <c r="K59" s="15" t="s">
        <v>530</v>
      </c>
      <c r="L59" s="36" t="s">
        <v>639</v>
      </c>
    </row>
    <row r="60" spans="1:12" ht="12.75" customHeight="1">
      <c r="A60" s="34" t="s">
        <v>72</v>
      </c>
      <c r="B60" s="25" t="s">
        <v>640</v>
      </c>
      <c r="C60" s="16" t="s">
        <v>524</v>
      </c>
      <c r="D60" s="35" t="s">
        <v>525</v>
      </c>
      <c r="E60" s="43">
        <v>22.902880000000003</v>
      </c>
      <c r="F60" s="37" t="s">
        <v>526</v>
      </c>
      <c r="G60" s="37" t="s">
        <v>527</v>
      </c>
      <c r="H60" s="15"/>
      <c r="I60" s="15" t="s">
        <v>528</v>
      </c>
      <c r="J60" s="35" t="s">
        <v>540</v>
      </c>
      <c r="K60" s="15" t="s">
        <v>530</v>
      </c>
      <c r="L60" s="36" t="s">
        <v>641</v>
      </c>
    </row>
    <row r="61" spans="1:12" ht="12.75" customHeight="1">
      <c r="A61" s="34" t="s">
        <v>73</v>
      </c>
      <c r="B61" s="25" t="s">
        <v>642</v>
      </c>
      <c r="C61" s="16" t="s">
        <v>524</v>
      </c>
      <c r="D61" s="35" t="s">
        <v>525</v>
      </c>
      <c r="E61" s="43">
        <v>22.902880000000003</v>
      </c>
      <c r="F61" s="37" t="s">
        <v>526</v>
      </c>
      <c r="G61" s="37" t="s">
        <v>527</v>
      </c>
      <c r="H61" s="15"/>
      <c r="I61" s="15" t="s">
        <v>528</v>
      </c>
      <c r="J61" s="35" t="s">
        <v>540</v>
      </c>
      <c r="K61" s="15" t="s">
        <v>530</v>
      </c>
      <c r="L61" s="36" t="s">
        <v>643</v>
      </c>
    </row>
    <row r="62" spans="1:12" ht="12.75" customHeight="1">
      <c r="A62" s="34" t="s">
        <v>74</v>
      </c>
      <c r="B62" s="25" t="s">
        <v>644</v>
      </c>
      <c r="C62" s="16" t="s">
        <v>524</v>
      </c>
      <c r="D62" s="35" t="s">
        <v>525</v>
      </c>
      <c r="E62" s="43">
        <v>22.902880000000003</v>
      </c>
      <c r="F62" s="37" t="s">
        <v>526</v>
      </c>
      <c r="G62" s="37" t="s">
        <v>527</v>
      </c>
      <c r="H62" s="15"/>
      <c r="I62" s="15" t="s">
        <v>528</v>
      </c>
      <c r="J62" s="35" t="s">
        <v>540</v>
      </c>
      <c r="K62" s="15" t="s">
        <v>530</v>
      </c>
      <c r="L62" s="36" t="s">
        <v>645</v>
      </c>
    </row>
    <row r="63" spans="1:12" ht="12.75" customHeight="1">
      <c r="A63" s="34" t="s">
        <v>75</v>
      </c>
      <c r="B63" s="25" t="s">
        <v>646</v>
      </c>
      <c r="C63" s="16" t="s">
        <v>524</v>
      </c>
      <c r="D63" s="35" t="s">
        <v>525</v>
      </c>
      <c r="E63" s="43">
        <v>17.580640000000002</v>
      </c>
      <c r="F63" s="37" t="s">
        <v>526</v>
      </c>
      <c r="G63" s="37" t="s">
        <v>527</v>
      </c>
      <c r="H63" s="15"/>
      <c r="I63" s="15" t="s">
        <v>528</v>
      </c>
      <c r="J63" s="35" t="s">
        <v>647</v>
      </c>
      <c r="K63" s="15" t="s">
        <v>530</v>
      </c>
      <c r="L63" s="36" t="s">
        <v>648</v>
      </c>
    </row>
    <row r="64" spans="1:12" ht="12.75" customHeight="1">
      <c r="A64" s="34" t="s">
        <v>76</v>
      </c>
      <c r="B64" s="25" t="s">
        <v>649</v>
      </c>
      <c r="C64" s="16" t="s">
        <v>524</v>
      </c>
      <c r="D64" s="35" t="s">
        <v>525</v>
      </c>
      <c r="E64" s="43">
        <v>17.580640000000002</v>
      </c>
      <c r="F64" s="37" t="s">
        <v>526</v>
      </c>
      <c r="G64" s="37" t="s">
        <v>527</v>
      </c>
      <c r="H64" s="15"/>
      <c r="I64" s="15" t="s">
        <v>528</v>
      </c>
      <c r="J64" s="35" t="s">
        <v>543</v>
      </c>
      <c r="K64" s="15" t="s">
        <v>530</v>
      </c>
      <c r="L64" s="36" t="s">
        <v>650</v>
      </c>
    </row>
    <row r="65" spans="1:12" ht="12.75" customHeight="1">
      <c r="A65" s="34" t="s">
        <v>77</v>
      </c>
      <c r="B65" s="25" t="s">
        <v>651</v>
      </c>
      <c r="C65" s="16"/>
      <c r="D65" s="35" t="s">
        <v>535</v>
      </c>
      <c r="E65" s="43">
        <v>105.97664</v>
      </c>
      <c r="F65" s="37" t="s">
        <v>526</v>
      </c>
      <c r="G65" s="37" t="s">
        <v>527</v>
      </c>
      <c r="H65" s="15" t="s">
        <v>652</v>
      </c>
      <c r="I65" s="15" t="s">
        <v>528</v>
      </c>
      <c r="J65" s="35" t="s">
        <v>653</v>
      </c>
      <c r="K65" s="15" t="s">
        <v>530</v>
      </c>
      <c r="L65" s="36" t="s">
        <v>654</v>
      </c>
    </row>
    <row r="66" spans="1:12" ht="12.75" customHeight="1">
      <c r="A66" s="34" t="s">
        <v>78</v>
      </c>
      <c r="B66" s="25" t="s">
        <v>655</v>
      </c>
      <c r="C66" s="16"/>
      <c r="D66" s="35" t="s">
        <v>535</v>
      </c>
      <c r="E66" s="43">
        <v>74.018560000000008</v>
      </c>
      <c r="F66" s="37" t="s">
        <v>526</v>
      </c>
      <c r="G66" s="37" t="s">
        <v>527</v>
      </c>
      <c r="H66" s="15" t="s">
        <v>652</v>
      </c>
      <c r="I66" s="15" t="s">
        <v>528</v>
      </c>
      <c r="J66" s="35" t="s">
        <v>653</v>
      </c>
      <c r="K66" s="15" t="s">
        <v>530</v>
      </c>
      <c r="L66" s="36" t="s">
        <v>656</v>
      </c>
    </row>
    <row r="67" spans="1:12" ht="12.75" customHeight="1">
      <c r="A67" s="34" t="s">
        <v>79</v>
      </c>
      <c r="B67" s="25" t="s">
        <v>657</v>
      </c>
      <c r="C67" s="16" t="s">
        <v>524</v>
      </c>
      <c r="D67" s="35" t="s">
        <v>535</v>
      </c>
      <c r="E67" s="43">
        <v>89.997600000000006</v>
      </c>
      <c r="F67" s="37" t="s">
        <v>526</v>
      </c>
      <c r="G67" s="37" t="s">
        <v>527</v>
      </c>
      <c r="H67" s="15" t="s">
        <v>652</v>
      </c>
      <c r="I67" s="15" t="s">
        <v>528</v>
      </c>
      <c r="J67" s="35" t="s">
        <v>653</v>
      </c>
      <c r="K67" s="15" t="s">
        <v>530</v>
      </c>
      <c r="L67" s="36" t="s">
        <v>658</v>
      </c>
    </row>
    <row r="68" spans="1:12" ht="12.75" customHeight="1">
      <c r="A68" s="34" t="s">
        <v>80</v>
      </c>
      <c r="B68" s="25" t="s">
        <v>659</v>
      </c>
      <c r="C68" s="16" t="s">
        <v>524</v>
      </c>
      <c r="D68" s="35" t="s">
        <v>539</v>
      </c>
      <c r="E68" s="43">
        <v>19.699680000000004</v>
      </c>
      <c r="F68" s="37" t="s">
        <v>526</v>
      </c>
      <c r="G68" s="37" t="s">
        <v>527</v>
      </c>
      <c r="H68" s="15"/>
      <c r="I68" s="15" t="s">
        <v>528</v>
      </c>
      <c r="J68" s="35" t="s">
        <v>540</v>
      </c>
      <c r="K68" s="15" t="s">
        <v>530</v>
      </c>
      <c r="L68" s="36" t="s">
        <v>660</v>
      </c>
    </row>
    <row r="69" spans="1:12" ht="12.75" customHeight="1">
      <c r="A69" s="34" t="s">
        <v>81</v>
      </c>
      <c r="B69" s="25" t="s">
        <v>661</v>
      </c>
      <c r="C69" s="16" t="s">
        <v>524</v>
      </c>
      <c r="D69" s="35" t="s">
        <v>539</v>
      </c>
      <c r="E69" s="43">
        <v>19.699680000000004</v>
      </c>
      <c r="F69" s="37" t="s">
        <v>526</v>
      </c>
      <c r="G69" s="37" t="s">
        <v>527</v>
      </c>
      <c r="H69" s="15"/>
      <c r="I69" s="15" t="s">
        <v>528</v>
      </c>
      <c r="J69" s="35" t="s">
        <v>540</v>
      </c>
      <c r="K69" s="15" t="s">
        <v>530</v>
      </c>
      <c r="L69" s="36" t="s">
        <v>662</v>
      </c>
    </row>
    <row r="70" spans="1:12" ht="12.75" customHeight="1">
      <c r="A70" s="34" t="s">
        <v>82</v>
      </c>
      <c r="B70" s="25" t="s">
        <v>663</v>
      </c>
      <c r="C70" s="16" t="s">
        <v>524</v>
      </c>
      <c r="D70" s="35" t="s">
        <v>539</v>
      </c>
      <c r="E70" s="43">
        <v>19.699680000000004</v>
      </c>
      <c r="F70" s="37" t="s">
        <v>526</v>
      </c>
      <c r="G70" s="37" t="s">
        <v>527</v>
      </c>
      <c r="H70" s="15"/>
      <c r="I70" s="15" t="s">
        <v>528</v>
      </c>
      <c r="J70" s="35" t="s">
        <v>540</v>
      </c>
      <c r="K70" s="15" t="s">
        <v>530</v>
      </c>
      <c r="L70" s="36" t="s">
        <v>664</v>
      </c>
    </row>
    <row r="71" spans="1:12" ht="12.75" customHeight="1">
      <c r="A71" s="34" t="s">
        <v>83</v>
      </c>
      <c r="B71" s="25" t="s">
        <v>665</v>
      </c>
      <c r="C71" s="16" t="s">
        <v>524</v>
      </c>
      <c r="D71" s="35" t="s">
        <v>539</v>
      </c>
      <c r="E71" s="43">
        <v>20.771520000000002</v>
      </c>
      <c r="F71" s="37" t="s">
        <v>526</v>
      </c>
      <c r="G71" s="37" t="s">
        <v>527</v>
      </c>
      <c r="H71" s="15"/>
      <c r="I71" s="15" t="s">
        <v>528</v>
      </c>
      <c r="J71" s="35" t="s">
        <v>540</v>
      </c>
      <c r="K71" s="15" t="s">
        <v>530</v>
      </c>
      <c r="L71" s="36" t="s">
        <v>666</v>
      </c>
    </row>
    <row r="72" spans="1:12" ht="12.75" customHeight="1">
      <c r="A72" s="34" t="s">
        <v>84</v>
      </c>
      <c r="B72" s="25" t="s">
        <v>667</v>
      </c>
      <c r="C72" s="16" t="s">
        <v>524</v>
      </c>
      <c r="D72" s="35" t="s">
        <v>535</v>
      </c>
      <c r="E72" s="43">
        <v>42.072800000000008</v>
      </c>
      <c r="F72" s="37" t="s">
        <v>526</v>
      </c>
      <c r="G72" s="37" t="s">
        <v>527</v>
      </c>
      <c r="H72" s="15"/>
      <c r="I72" s="15" t="s">
        <v>528</v>
      </c>
      <c r="J72" s="35" t="s">
        <v>540</v>
      </c>
      <c r="K72" s="15" t="s">
        <v>530</v>
      </c>
      <c r="L72" s="36" t="s">
        <v>668</v>
      </c>
    </row>
    <row r="73" spans="1:12" ht="12.75" customHeight="1">
      <c r="A73" s="34" t="s">
        <v>85</v>
      </c>
      <c r="B73" s="25" t="s">
        <v>669</v>
      </c>
      <c r="C73" s="16" t="s">
        <v>524</v>
      </c>
      <c r="D73" s="35" t="s">
        <v>525</v>
      </c>
      <c r="E73" s="43">
        <v>8.5131200000000025</v>
      </c>
      <c r="F73" s="37" t="s">
        <v>526</v>
      </c>
      <c r="G73" s="37" t="s">
        <v>527</v>
      </c>
      <c r="H73" s="15"/>
      <c r="I73" s="15" t="s">
        <v>528</v>
      </c>
      <c r="J73" s="35" t="s">
        <v>529</v>
      </c>
      <c r="K73" s="15" t="s">
        <v>530</v>
      </c>
      <c r="L73" s="36" t="s">
        <v>670</v>
      </c>
    </row>
    <row r="74" spans="1:12" ht="12.75" customHeight="1">
      <c r="A74" s="34" t="s">
        <v>86</v>
      </c>
      <c r="B74" s="25" t="s">
        <v>671</v>
      </c>
      <c r="C74" s="16" t="s">
        <v>524</v>
      </c>
      <c r="D74" s="35" t="s">
        <v>525</v>
      </c>
      <c r="E74" s="43">
        <v>15.436960000000001</v>
      </c>
      <c r="F74" s="37" t="s">
        <v>526</v>
      </c>
      <c r="G74" s="37" t="s">
        <v>527</v>
      </c>
      <c r="H74" s="15"/>
      <c r="I74" s="15" t="s">
        <v>528</v>
      </c>
      <c r="J74" s="35" t="s">
        <v>647</v>
      </c>
      <c r="K74" s="15" t="s">
        <v>530</v>
      </c>
      <c r="L74" s="36" t="s">
        <v>672</v>
      </c>
    </row>
    <row r="75" spans="1:12" ht="12.75" customHeight="1">
      <c r="A75" s="34" t="s">
        <v>87</v>
      </c>
      <c r="B75" s="25" t="s">
        <v>673</v>
      </c>
      <c r="C75" s="16" t="s">
        <v>524</v>
      </c>
      <c r="D75" s="35" t="s">
        <v>539</v>
      </c>
      <c r="E75" s="43">
        <v>26.093760000000003</v>
      </c>
      <c r="F75" s="37" t="s">
        <v>526</v>
      </c>
      <c r="G75" s="37" t="s">
        <v>527</v>
      </c>
      <c r="H75" s="15"/>
      <c r="I75" s="15" t="s">
        <v>528</v>
      </c>
      <c r="J75" s="35" t="s">
        <v>638</v>
      </c>
      <c r="K75" s="15" t="s">
        <v>530</v>
      </c>
      <c r="L75" s="36" t="s">
        <v>674</v>
      </c>
    </row>
    <row r="76" spans="1:12" ht="12.75" customHeight="1">
      <c r="A76" s="34" t="s">
        <v>88</v>
      </c>
      <c r="B76" s="25" t="s">
        <v>675</v>
      </c>
      <c r="C76" s="16" t="s">
        <v>524</v>
      </c>
      <c r="D76" s="35" t="s">
        <v>539</v>
      </c>
      <c r="E76" s="43">
        <v>26.093760000000003</v>
      </c>
      <c r="F76" s="37" t="s">
        <v>526</v>
      </c>
      <c r="G76" s="37" t="s">
        <v>527</v>
      </c>
      <c r="H76" s="15"/>
      <c r="I76" s="15" t="s">
        <v>528</v>
      </c>
      <c r="J76" s="35" t="s">
        <v>638</v>
      </c>
      <c r="K76" s="15" t="s">
        <v>530</v>
      </c>
      <c r="L76" s="36" t="s">
        <v>676</v>
      </c>
    </row>
    <row r="77" spans="1:12" ht="12.75" customHeight="1">
      <c r="A77" s="34" t="s">
        <v>89</v>
      </c>
      <c r="B77" s="25" t="s">
        <v>677</v>
      </c>
      <c r="C77" s="16" t="s">
        <v>524</v>
      </c>
      <c r="D77" s="35" t="s">
        <v>539</v>
      </c>
      <c r="E77" s="43">
        <v>23.962400000000006</v>
      </c>
      <c r="F77" s="37" t="s">
        <v>526</v>
      </c>
      <c r="G77" s="37" t="s">
        <v>527</v>
      </c>
      <c r="H77" s="15"/>
      <c r="I77" s="15" t="s">
        <v>528</v>
      </c>
      <c r="J77" s="35" t="s">
        <v>678</v>
      </c>
      <c r="K77" s="15" t="s">
        <v>530</v>
      </c>
      <c r="L77" s="36" t="s">
        <v>679</v>
      </c>
    </row>
    <row r="78" spans="1:12" ht="12.75" customHeight="1">
      <c r="A78" s="34" t="s">
        <v>90</v>
      </c>
      <c r="B78" s="25" t="s">
        <v>680</v>
      </c>
      <c r="C78" s="16" t="s">
        <v>524</v>
      </c>
      <c r="D78" s="35" t="s">
        <v>539</v>
      </c>
      <c r="E78" s="43">
        <v>29.284640000000007</v>
      </c>
      <c r="F78" s="37" t="s">
        <v>526</v>
      </c>
      <c r="G78" s="37" t="s">
        <v>527</v>
      </c>
      <c r="H78" s="15"/>
      <c r="I78" s="15" t="s">
        <v>528</v>
      </c>
      <c r="J78" s="35" t="s">
        <v>678</v>
      </c>
      <c r="K78" s="15" t="s">
        <v>530</v>
      </c>
      <c r="L78" s="36" t="s">
        <v>681</v>
      </c>
    </row>
    <row r="79" spans="1:12" ht="12.75" customHeight="1">
      <c r="A79" s="34" t="s">
        <v>91</v>
      </c>
      <c r="B79" s="25" t="s">
        <v>682</v>
      </c>
      <c r="C79" s="16" t="s">
        <v>524</v>
      </c>
      <c r="D79" s="35" t="s">
        <v>683</v>
      </c>
      <c r="E79" s="43">
        <v>15.436960000000001</v>
      </c>
      <c r="F79" s="37" t="s">
        <v>526</v>
      </c>
      <c r="G79" s="37" t="s">
        <v>527</v>
      </c>
      <c r="H79" s="15"/>
      <c r="I79" s="15" t="s">
        <v>528</v>
      </c>
      <c r="J79" s="35" t="s">
        <v>684</v>
      </c>
      <c r="K79" s="15" t="s">
        <v>530</v>
      </c>
      <c r="L79" s="36" t="s">
        <v>685</v>
      </c>
    </row>
    <row r="80" spans="1:12" ht="12.75" customHeight="1">
      <c r="A80" s="34" t="s">
        <v>92</v>
      </c>
      <c r="B80" s="25" t="s">
        <v>686</v>
      </c>
      <c r="C80" s="16" t="s">
        <v>524</v>
      </c>
      <c r="D80" s="35" t="s">
        <v>525</v>
      </c>
      <c r="E80" s="43">
        <v>17.580640000000002</v>
      </c>
      <c r="F80" s="37" t="s">
        <v>526</v>
      </c>
      <c r="G80" s="37" t="s">
        <v>527</v>
      </c>
      <c r="H80" s="15"/>
      <c r="I80" s="15" t="s">
        <v>528</v>
      </c>
      <c r="J80" s="35" t="s">
        <v>687</v>
      </c>
      <c r="K80" s="15" t="s">
        <v>688</v>
      </c>
      <c r="L80" s="36" t="s">
        <v>689</v>
      </c>
    </row>
    <row r="81" spans="1:12" ht="12.75" customHeight="1">
      <c r="A81" s="34" t="s">
        <v>93</v>
      </c>
      <c r="B81" s="25" t="s">
        <v>690</v>
      </c>
      <c r="C81" s="16" t="s">
        <v>524</v>
      </c>
      <c r="D81" s="35" t="s">
        <v>525</v>
      </c>
      <c r="E81" s="43">
        <v>17.580640000000002</v>
      </c>
      <c r="F81" s="37" t="s">
        <v>526</v>
      </c>
      <c r="G81" s="37" t="s">
        <v>527</v>
      </c>
      <c r="H81" s="15"/>
      <c r="I81" s="15" t="s">
        <v>528</v>
      </c>
      <c r="J81" s="35" t="s">
        <v>543</v>
      </c>
      <c r="K81" s="15" t="s">
        <v>688</v>
      </c>
      <c r="L81" s="36" t="s">
        <v>691</v>
      </c>
    </row>
    <row r="82" spans="1:12" ht="12.75" customHeight="1">
      <c r="A82" s="34" t="s">
        <v>94</v>
      </c>
      <c r="B82" s="25" t="s">
        <v>692</v>
      </c>
      <c r="C82" s="16" t="s">
        <v>524</v>
      </c>
      <c r="D82" s="35" t="s">
        <v>525</v>
      </c>
      <c r="E82" s="43">
        <v>17.580640000000002</v>
      </c>
      <c r="F82" s="37" t="s">
        <v>526</v>
      </c>
      <c r="G82" s="37" t="s">
        <v>527</v>
      </c>
      <c r="H82" s="15"/>
      <c r="I82" s="15" t="s">
        <v>528</v>
      </c>
      <c r="J82" s="35" t="s">
        <v>687</v>
      </c>
      <c r="K82" s="15" t="s">
        <v>688</v>
      </c>
      <c r="L82" s="36" t="s">
        <v>693</v>
      </c>
    </row>
    <row r="83" spans="1:12" ht="12.75" customHeight="1">
      <c r="A83" s="34" t="s">
        <v>95</v>
      </c>
      <c r="B83" s="25" t="s">
        <v>694</v>
      </c>
      <c r="C83" s="16" t="s">
        <v>524</v>
      </c>
      <c r="D83" s="35" t="s">
        <v>525</v>
      </c>
      <c r="E83" s="43">
        <v>17.580640000000002</v>
      </c>
      <c r="F83" s="37" t="s">
        <v>526</v>
      </c>
      <c r="G83" s="37" t="s">
        <v>527</v>
      </c>
      <c r="H83" s="15"/>
      <c r="I83" s="15" t="s">
        <v>528</v>
      </c>
      <c r="J83" s="35" t="s">
        <v>543</v>
      </c>
      <c r="K83" s="15" t="s">
        <v>688</v>
      </c>
      <c r="L83" s="36" t="s">
        <v>695</v>
      </c>
    </row>
    <row r="84" spans="1:12" ht="12.75" customHeight="1">
      <c r="A84" s="34" t="s">
        <v>96</v>
      </c>
      <c r="B84" s="25" t="s">
        <v>696</v>
      </c>
      <c r="C84" s="16" t="s">
        <v>524</v>
      </c>
      <c r="D84" s="35" t="s">
        <v>525</v>
      </c>
      <c r="E84" s="43">
        <v>17.580640000000002</v>
      </c>
      <c r="F84" s="37" t="s">
        <v>526</v>
      </c>
      <c r="G84" s="37" t="s">
        <v>527</v>
      </c>
      <c r="H84" s="15"/>
      <c r="I84" s="15" t="s">
        <v>528</v>
      </c>
      <c r="J84" s="35" t="s">
        <v>687</v>
      </c>
      <c r="K84" s="15" t="s">
        <v>688</v>
      </c>
      <c r="L84" s="36" t="s">
        <v>697</v>
      </c>
    </row>
    <row r="85" spans="1:12" ht="12.75" customHeight="1">
      <c r="A85" s="34" t="s">
        <v>97</v>
      </c>
      <c r="B85" s="25" t="s">
        <v>698</v>
      </c>
      <c r="C85" s="16" t="s">
        <v>524</v>
      </c>
      <c r="D85" s="35" t="s">
        <v>525</v>
      </c>
      <c r="E85" s="43">
        <v>17.580640000000002</v>
      </c>
      <c r="F85" s="37" t="s">
        <v>526</v>
      </c>
      <c r="G85" s="37" t="s">
        <v>527</v>
      </c>
      <c r="H85" s="15"/>
      <c r="I85" s="15" t="s">
        <v>528</v>
      </c>
      <c r="J85" s="35" t="s">
        <v>543</v>
      </c>
      <c r="K85" s="15" t="s">
        <v>688</v>
      </c>
      <c r="L85" s="36" t="s">
        <v>699</v>
      </c>
    </row>
    <row r="86" spans="1:12" ht="12.75" customHeight="1">
      <c r="A86" s="34" t="s">
        <v>1697</v>
      </c>
      <c r="B86" s="41" t="s">
        <v>1698</v>
      </c>
      <c r="C86" s="16" t="s">
        <v>1686</v>
      </c>
      <c r="D86" s="35" t="s">
        <v>535</v>
      </c>
      <c r="E86" s="43">
        <v>36.750560000000007</v>
      </c>
      <c r="F86" s="38" t="s">
        <v>526</v>
      </c>
      <c r="G86" s="38" t="s">
        <v>527</v>
      </c>
      <c r="H86" s="15" t="s">
        <v>1689</v>
      </c>
      <c r="I86" s="15" t="s">
        <v>528</v>
      </c>
      <c r="J86" s="15" t="s">
        <v>653</v>
      </c>
      <c r="K86" s="35" t="s">
        <v>688</v>
      </c>
      <c r="L86" s="36" t="s">
        <v>1699</v>
      </c>
    </row>
    <row r="87" spans="1:12" ht="12.75" customHeight="1">
      <c r="A87" s="34" t="s">
        <v>1700</v>
      </c>
      <c r="B87" s="41" t="s">
        <v>1701</v>
      </c>
      <c r="C87" s="16" t="s">
        <v>1686</v>
      </c>
      <c r="D87" s="35" t="s">
        <v>535</v>
      </c>
      <c r="E87" s="43">
        <v>36.750560000000007</v>
      </c>
      <c r="F87" s="38" t="s">
        <v>526</v>
      </c>
      <c r="G87" s="38" t="s">
        <v>527</v>
      </c>
      <c r="H87" s="15" t="s">
        <v>1689</v>
      </c>
      <c r="I87" s="15" t="s">
        <v>528</v>
      </c>
      <c r="J87" s="15" t="s">
        <v>653</v>
      </c>
      <c r="K87" s="35" t="s">
        <v>688</v>
      </c>
      <c r="L87" s="36" t="s">
        <v>1702</v>
      </c>
    </row>
    <row r="88" spans="1:12" ht="12.75" customHeight="1">
      <c r="A88" s="34" t="s">
        <v>1703</v>
      </c>
      <c r="B88" s="41" t="s">
        <v>1704</v>
      </c>
      <c r="C88" s="16" t="s">
        <v>1686</v>
      </c>
      <c r="D88" s="35" t="s">
        <v>535</v>
      </c>
      <c r="E88" s="43">
        <v>36.750560000000007</v>
      </c>
      <c r="F88" s="38" t="s">
        <v>526</v>
      </c>
      <c r="G88" s="38" t="s">
        <v>527</v>
      </c>
      <c r="H88" s="15" t="s">
        <v>1689</v>
      </c>
      <c r="I88" s="15" t="s">
        <v>528</v>
      </c>
      <c r="J88" s="15" t="s">
        <v>653</v>
      </c>
      <c r="K88" s="35" t="s">
        <v>688</v>
      </c>
      <c r="L88" s="36" t="s">
        <v>1705</v>
      </c>
    </row>
    <row r="89" spans="1:12" ht="12.75" customHeight="1">
      <c r="A89" s="34" t="s">
        <v>1706</v>
      </c>
      <c r="B89" s="41" t="s">
        <v>1707</v>
      </c>
      <c r="C89" s="16" t="s">
        <v>1686</v>
      </c>
      <c r="D89" s="35" t="s">
        <v>1380</v>
      </c>
      <c r="E89" s="43">
        <v>47.395040000000009</v>
      </c>
      <c r="F89" s="38" t="s">
        <v>526</v>
      </c>
      <c r="G89" s="38" t="s">
        <v>527</v>
      </c>
      <c r="H89" s="15" t="s">
        <v>1689</v>
      </c>
      <c r="I89" s="15" t="s">
        <v>528</v>
      </c>
      <c r="J89" s="15" t="s">
        <v>866</v>
      </c>
      <c r="K89" s="35" t="s">
        <v>688</v>
      </c>
      <c r="L89" s="36" t="s">
        <v>1708</v>
      </c>
    </row>
    <row r="90" spans="1:12" ht="12.75" customHeight="1">
      <c r="A90" s="34" t="s">
        <v>1709</v>
      </c>
      <c r="B90" s="41" t="s">
        <v>1710</v>
      </c>
      <c r="C90" s="16" t="s">
        <v>1686</v>
      </c>
      <c r="D90" s="35" t="s">
        <v>1380</v>
      </c>
      <c r="E90" s="43">
        <v>47.395040000000009</v>
      </c>
      <c r="F90" s="38" t="s">
        <v>526</v>
      </c>
      <c r="G90" s="38" t="s">
        <v>527</v>
      </c>
      <c r="H90" s="15" t="s">
        <v>1689</v>
      </c>
      <c r="I90" s="15" t="s">
        <v>528</v>
      </c>
      <c r="J90" s="15" t="s">
        <v>866</v>
      </c>
      <c r="K90" s="35" t="s">
        <v>688</v>
      </c>
      <c r="L90" s="36" t="s">
        <v>1711</v>
      </c>
    </row>
    <row r="91" spans="1:12" ht="12.75" customHeight="1">
      <c r="A91" s="34" t="s">
        <v>1712</v>
      </c>
      <c r="B91" s="41" t="s">
        <v>1713</v>
      </c>
      <c r="C91" s="16" t="s">
        <v>1686</v>
      </c>
      <c r="D91" s="35" t="s">
        <v>1380</v>
      </c>
      <c r="E91" s="43">
        <v>47.395040000000009</v>
      </c>
      <c r="F91" s="38" t="s">
        <v>526</v>
      </c>
      <c r="G91" s="38" t="s">
        <v>527</v>
      </c>
      <c r="H91" s="15" t="s">
        <v>1689</v>
      </c>
      <c r="I91" s="15" t="s">
        <v>528</v>
      </c>
      <c r="J91" s="15" t="s">
        <v>866</v>
      </c>
      <c r="K91" s="35" t="s">
        <v>688</v>
      </c>
      <c r="L91" s="36" t="s">
        <v>1714</v>
      </c>
    </row>
    <row r="92" spans="1:12" ht="12.75" customHeight="1">
      <c r="A92" s="34" t="s">
        <v>98</v>
      </c>
      <c r="B92" s="25" t="s">
        <v>700</v>
      </c>
      <c r="C92" s="16" t="s">
        <v>524</v>
      </c>
      <c r="D92" s="35" t="s">
        <v>525</v>
      </c>
      <c r="E92" s="43">
        <v>20.771520000000002</v>
      </c>
      <c r="F92" s="37" t="s">
        <v>526</v>
      </c>
      <c r="G92" s="37" t="s">
        <v>527</v>
      </c>
      <c r="H92" s="15"/>
      <c r="I92" s="15" t="s">
        <v>528</v>
      </c>
      <c r="J92" s="35" t="s">
        <v>687</v>
      </c>
      <c r="K92" s="15" t="s">
        <v>701</v>
      </c>
      <c r="L92" s="36" t="s">
        <v>702</v>
      </c>
    </row>
    <row r="93" spans="1:12" ht="12.75" customHeight="1">
      <c r="A93" s="34" t="s">
        <v>99</v>
      </c>
      <c r="B93" s="25" t="s">
        <v>703</v>
      </c>
      <c r="C93" s="16" t="s">
        <v>524</v>
      </c>
      <c r="D93" s="35" t="s">
        <v>525</v>
      </c>
      <c r="E93" s="43">
        <v>20.771520000000002</v>
      </c>
      <c r="F93" s="37" t="s">
        <v>526</v>
      </c>
      <c r="G93" s="37" t="s">
        <v>527</v>
      </c>
      <c r="H93" s="15"/>
      <c r="I93" s="15" t="s">
        <v>528</v>
      </c>
      <c r="J93" s="35" t="s">
        <v>543</v>
      </c>
      <c r="K93" s="15" t="s">
        <v>688</v>
      </c>
      <c r="L93" s="36" t="s">
        <v>704</v>
      </c>
    </row>
    <row r="94" spans="1:12" ht="12.75" customHeight="1">
      <c r="A94" s="34" t="s">
        <v>100</v>
      </c>
      <c r="B94" s="25" t="s">
        <v>705</v>
      </c>
      <c r="C94" s="16" t="s">
        <v>524</v>
      </c>
      <c r="D94" s="35" t="s">
        <v>525</v>
      </c>
      <c r="E94" s="43">
        <v>20.771520000000002</v>
      </c>
      <c r="F94" s="37" t="s">
        <v>526</v>
      </c>
      <c r="G94" s="37" t="s">
        <v>527</v>
      </c>
      <c r="H94" s="15"/>
      <c r="I94" s="15" t="s">
        <v>528</v>
      </c>
      <c r="J94" s="35" t="s">
        <v>687</v>
      </c>
      <c r="K94" s="15" t="s">
        <v>701</v>
      </c>
      <c r="L94" s="36" t="s">
        <v>706</v>
      </c>
    </row>
    <row r="95" spans="1:12" ht="12.75" customHeight="1">
      <c r="A95" s="34" t="s">
        <v>101</v>
      </c>
      <c r="B95" s="25" t="s">
        <v>707</v>
      </c>
      <c r="C95" s="16" t="s">
        <v>524</v>
      </c>
      <c r="D95" s="35" t="s">
        <v>525</v>
      </c>
      <c r="E95" s="43">
        <v>20.771520000000002</v>
      </c>
      <c r="F95" s="37" t="s">
        <v>526</v>
      </c>
      <c r="G95" s="37" t="s">
        <v>527</v>
      </c>
      <c r="H95" s="15"/>
      <c r="I95" s="15" t="s">
        <v>528</v>
      </c>
      <c r="J95" s="35" t="s">
        <v>543</v>
      </c>
      <c r="K95" s="15" t="s">
        <v>688</v>
      </c>
      <c r="L95" s="36" t="s">
        <v>708</v>
      </c>
    </row>
    <row r="96" spans="1:12" ht="12.75" customHeight="1">
      <c r="A96" s="34" t="s">
        <v>102</v>
      </c>
      <c r="B96" s="25" t="s">
        <v>709</v>
      </c>
      <c r="C96" s="16" t="s">
        <v>524</v>
      </c>
      <c r="D96" s="35" t="s">
        <v>525</v>
      </c>
      <c r="E96" s="43">
        <v>20.771520000000002</v>
      </c>
      <c r="F96" s="37" t="s">
        <v>526</v>
      </c>
      <c r="G96" s="37" t="s">
        <v>527</v>
      </c>
      <c r="H96" s="15"/>
      <c r="I96" s="15" t="s">
        <v>528</v>
      </c>
      <c r="J96" s="35" t="s">
        <v>687</v>
      </c>
      <c r="K96" s="15" t="s">
        <v>701</v>
      </c>
      <c r="L96" s="36" t="s">
        <v>710</v>
      </c>
    </row>
    <row r="97" spans="1:12" ht="12.75" customHeight="1">
      <c r="A97" s="34" t="s">
        <v>103</v>
      </c>
      <c r="B97" s="25" t="s">
        <v>711</v>
      </c>
      <c r="C97" s="16" t="s">
        <v>524</v>
      </c>
      <c r="D97" s="35" t="s">
        <v>525</v>
      </c>
      <c r="E97" s="43">
        <v>20.771520000000002</v>
      </c>
      <c r="F97" s="37" t="s">
        <v>526</v>
      </c>
      <c r="G97" s="37" t="s">
        <v>527</v>
      </c>
      <c r="H97" s="15"/>
      <c r="I97" s="15" t="s">
        <v>528</v>
      </c>
      <c r="J97" s="35" t="s">
        <v>543</v>
      </c>
      <c r="K97" s="15" t="s">
        <v>688</v>
      </c>
      <c r="L97" s="36" t="s">
        <v>712</v>
      </c>
    </row>
    <row r="98" spans="1:12" ht="12.75" customHeight="1">
      <c r="A98" s="34" t="s">
        <v>104</v>
      </c>
      <c r="B98" s="25" t="s">
        <v>713</v>
      </c>
      <c r="C98" s="16" t="s">
        <v>524</v>
      </c>
      <c r="D98" s="35" t="s">
        <v>525</v>
      </c>
      <c r="E98" s="43">
        <v>8.5131200000000025</v>
      </c>
      <c r="F98" s="37" t="s">
        <v>526</v>
      </c>
      <c r="G98" s="37" t="s">
        <v>527</v>
      </c>
      <c r="H98" s="15"/>
      <c r="I98" s="15" t="s">
        <v>528</v>
      </c>
      <c r="J98" s="35" t="s">
        <v>714</v>
      </c>
      <c r="K98" s="15" t="s">
        <v>530</v>
      </c>
      <c r="L98" s="36" t="s">
        <v>715</v>
      </c>
    </row>
    <row r="99" spans="1:12" ht="12.75" customHeight="1">
      <c r="A99" s="34" t="s">
        <v>105</v>
      </c>
      <c r="B99" s="25" t="s">
        <v>716</v>
      </c>
      <c r="C99" s="16" t="s">
        <v>524</v>
      </c>
      <c r="D99" s="35" t="s">
        <v>525</v>
      </c>
      <c r="E99" s="43">
        <v>8.5131200000000025</v>
      </c>
      <c r="F99" s="37" t="s">
        <v>526</v>
      </c>
      <c r="G99" s="37" t="s">
        <v>527</v>
      </c>
      <c r="H99" s="15"/>
      <c r="I99" s="15" t="s">
        <v>528</v>
      </c>
      <c r="J99" s="35" t="s">
        <v>717</v>
      </c>
      <c r="K99" s="15" t="s">
        <v>530</v>
      </c>
      <c r="L99" s="36" t="s">
        <v>718</v>
      </c>
    </row>
    <row r="100" spans="1:12" ht="12.75" customHeight="1">
      <c r="A100" s="34" t="s">
        <v>106</v>
      </c>
      <c r="B100" s="25" t="s">
        <v>719</v>
      </c>
      <c r="C100" s="16" t="s">
        <v>524</v>
      </c>
      <c r="D100" s="35" t="s">
        <v>525</v>
      </c>
      <c r="E100" s="43">
        <v>14.377440000000002</v>
      </c>
      <c r="F100" s="37" t="s">
        <v>526</v>
      </c>
      <c r="G100" s="37" t="s">
        <v>527</v>
      </c>
      <c r="H100" s="15"/>
      <c r="I100" s="15" t="s">
        <v>528</v>
      </c>
      <c r="J100" s="35" t="s">
        <v>714</v>
      </c>
      <c r="K100" s="15" t="s">
        <v>530</v>
      </c>
      <c r="L100" s="36" t="s">
        <v>720</v>
      </c>
    </row>
    <row r="101" spans="1:12" ht="12.75" customHeight="1">
      <c r="A101" s="34" t="s">
        <v>107</v>
      </c>
      <c r="B101" s="25" t="s">
        <v>721</v>
      </c>
      <c r="C101" s="16" t="s">
        <v>524</v>
      </c>
      <c r="D101" s="35" t="s">
        <v>525</v>
      </c>
      <c r="E101" s="43">
        <v>10.114720000000002</v>
      </c>
      <c r="F101" s="37" t="s">
        <v>526</v>
      </c>
      <c r="G101" s="37" t="s">
        <v>527</v>
      </c>
      <c r="H101" s="15"/>
      <c r="I101" s="15" t="s">
        <v>528</v>
      </c>
      <c r="J101" s="35" t="s">
        <v>714</v>
      </c>
      <c r="K101" s="15" t="s">
        <v>530</v>
      </c>
      <c r="L101" s="36" t="s">
        <v>722</v>
      </c>
    </row>
    <row r="102" spans="1:12" ht="12.75" customHeight="1">
      <c r="A102" s="34" t="s">
        <v>108</v>
      </c>
      <c r="B102" s="25" t="s">
        <v>723</v>
      </c>
      <c r="C102" s="16" t="s">
        <v>524</v>
      </c>
      <c r="D102" s="35" t="s">
        <v>525</v>
      </c>
      <c r="E102" s="43">
        <v>10.114720000000002</v>
      </c>
      <c r="F102" s="37" t="s">
        <v>526</v>
      </c>
      <c r="G102" s="37" t="s">
        <v>527</v>
      </c>
      <c r="H102" s="15"/>
      <c r="I102" s="15" t="s">
        <v>528</v>
      </c>
      <c r="J102" s="35" t="s">
        <v>717</v>
      </c>
      <c r="K102" s="15" t="s">
        <v>530</v>
      </c>
      <c r="L102" s="36" t="s">
        <v>724</v>
      </c>
    </row>
    <row r="103" spans="1:12" ht="12.75" customHeight="1">
      <c r="A103" s="34" t="s">
        <v>109</v>
      </c>
      <c r="B103" s="25" t="s">
        <v>725</v>
      </c>
      <c r="C103" s="16" t="s">
        <v>524</v>
      </c>
      <c r="D103" s="35" t="s">
        <v>525</v>
      </c>
      <c r="E103" s="43">
        <v>17.580640000000002</v>
      </c>
      <c r="F103" s="37" t="s">
        <v>526</v>
      </c>
      <c r="G103" s="37" t="s">
        <v>527</v>
      </c>
      <c r="H103" s="15"/>
      <c r="I103" s="15" t="s">
        <v>528</v>
      </c>
      <c r="J103" s="35" t="s">
        <v>714</v>
      </c>
      <c r="K103" s="15" t="s">
        <v>530</v>
      </c>
      <c r="L103" s="36" t="s">
        <v>726</v>
      </c>
    </row>
    <row r="104" spans="1:12" ht="12.75" customHeight="1">
      <c r="A104" s="34" t="s">
        <v>110</v>
      </c>
      <c r="B104" s="25" t="s">
        <v>727</v>
      </c>
      <c r="C104" s="16" t="s">
        <v>524</v>
      </c>
      <c r="D104" s="35" t="s">
        <v>525</v>
      </c>
      <c r="E104" s="43">
        <v>9.0552000000000028</v>
      </c>
      <c r="F104" s="37" t="s">
        <v>526</v>
      </c>
      <c r="G104" s="37" t="s">
        <v>527</v>
      </c>
      <c r="H104" s="15"/>
      <c r="I104" s="15" t="s">
        <v>528</v>
      </c>
      <c r="J104" s="35" t="s">
        <v>714</v>
      </c>
      <c r="K104" s="15" t="s">
        <v>530</v>
      </c>
      <c r="L104" s="36" t="s">
        <v>728</v>
      </c>
    </row>
    <row r="105" spans="1:12" ht="12.75" customHeight="1">
      <c r="A105" s="34" t="s">
        <v>111</v>
      </c>
      <c r="B105" s="25" t="s">
        <v>729</v>
      </c>
      <c r="C105" s="16" t="s">
        <v>524</v>
      </c>
      <c r="D105" s="35" t="s">
        <v>525</v>
      </c>
      <c r="E105" s="43">
        <v>9.0552000000000028</v>
      </c>
      <c r="F105" s="37" t="s">
        <v>526</v>
      </c>
      <c r="G105" s="37" t="s">
        <v>527</v>
      </c>
      <c r="H105" s="15"/>
      <c r="I105" s="15" t="s">
        <v>528</v>
      </c>
      <c r="J105" s="35" t="s">
        <v>717</v>
      </c>
      <c r="K105" s="15" t="s">
        <v>530</v>
      </c>
      <c r="L105" s="36" t="s">
        <v>730</v>
      </c>
    </row>
    <row r="106" spans="1:12" ht="12.75" customHeight="1">
      <c r="A106" s="34" t="s">
        <v>112</v>
      </c>
      <c r="B106" s="25" t="s">
        <v>731</v>
      </c>
      <c r="C106" s="16" t="s">
        <v>524</v>
      </c>
      <c r="D106" s="35" t="s">
        <v>525</v>
      </c>
      <c r="E106" s="43">
        <v>13.317920000000004</v>
      </c>
      <c r="F106" s="37" t="s">
        <v>526</v>
      </c>
      <c r="G106" s="37" t="s">
        <v>527</v>
      </c>
      <c r="H106" s="15"/>
      <c r="I106" s="15" t="s">
        <v>528</v>
      </c>
      <c r="J106" s="35" t="s">
        <v>714</v>
      </c>
      <c r="K106" s="15" t="s">
        <v>530</v>
      </c>
      <c r="L106" s="36" t="s">
        <v>732</v>
      </c>
    </row>
    <row r="107" spans="1:12" ht="12.75" customHeight="1">
      <c r="A107" s="34" t="s">
        <v>113</v>
      </c>
      <c r="B107" s="25" t="s">
        <v>733</v>
      </c>
      <c r="C107" s="16" t="s">
        <v>524</v>
      </c>
      <c r="D107" s="35" t="s">
        <v>525</v>
      </c>
      <c r="E107" s="43">
        <v>13.317920000000004</v>
      </c>
      <c r="F107" s="37" t="s">
        <v>526</v>
      </c>
      <c r="G107" s="37" t="s">
        <v>527</v>
      </c>
      <c r="H107" s="15"/>
      <c r="I107" s="15" t="s">
        <v>528</v>
      </c>
      <c r="J107" s="35" t="s">
        <v>717</v>
      </c>
      <c r="K107" s="15" t="s">
        <v>530</v>
      </c>
      <c r="L107" s="36" t="s">
        <v>734</v>
      </c>
    </row>
    <row r="108" spans="1:12" ht="12.75" customHeight="1">
      <c r="A108" s="34" t="s">
        <v>114</v>
      </c>
      <c r="B108" s="25" t="s">
        <v>735</v>
      </c>
      <c r="C108" s="16" t="s">
        <v>524</v>
      </c>
      <c r="D108" s="35" t="s">
        <v>525</v>
      </c>
      <c r="E108" s="43">
        <v>23.962400000000006</v>
      </c>
      <c r="F108" s="37" t="s">
        <v>526</v>
      </c>
      <c r="G108" s="37" t="s">
        <v>527</v>
      </c>
      <c r="H108" s="15"/>
      <c r="I108" s="15" t="s">
        <v>528</v>
      </c>
      <c r="J108" s="35" t="s">
        <v>736</v>
      </c>
      <c r="K108" s="15" t="s">
        <v>530</v>
      </c>
      <c r="L108" s="36" t="s">
        <v>737</v>
      </c>
    </row>
    <row r="109" spans="1:12" ht="12.75" customHeight="1">
      <c r="A109" s="34" t="s">
        <v>115</v>
      </c>
      <c r="B109" s="25" t="s">
        <v>738</v>
      </c>
      <c r="C109" s="16" t="s">
        <v>524</v>
      </c>
      <c r="D109" s="35" t="s">
        <v>525</v>
      </c>
      <c r="E109" s="43">
        <v>13.317920000000004</v>
      </c>
      <c r="F109" s="37" t="s">
        <v>526</v>
      </c>
      <c r="G109" s="37" t="s">
        <v>527</v>
      </c>
      <c r="H109" s="15"/>
      <c r="I109" s="15" t="s">
        <v>528</v>
      </c>
      <c r="J109" s="35" t="s">
        <v>714</v>
      </c>
      <c r="K109" s="15" t="s">
        <v>530</v>
      </c>
      <c r="L109" s="36" t="s">
        <v>739</v>
      </c>
    </row>
    <row r="110" spans="1:12" ht="12.75" customHeight="1">
      <c r="A110" s="34" t="s">
        <v>116</v>
      </c>
      <c r="B110" s="25" t="s">
        <v>740</v>
      </c>
      <c r="C110" s="16" t="s">
        <v>524</v>
      </c>
      <c r="D110" s="35" t="s">
        <v>525</v>
      </c>
      <c r="E110" s="43">
        <v>13.317920000000004</v>
      </c>
      <c r="F110" s="37" t="s">
        <v>526</v>
      </c>
      <c r="G110" s="37" t="s">
        <v>527</v>
      </c>
      <c r="H110" s="15"/>
      <c r="I110" s="15" t="s">
        <v>528</v>
      </c>
      <c r="J110" s="35" t="s">
        <v>717</v>
      </c>
      <c r="K110" s="15" t="s">
        <v>530</v>
      </c>
      <c r="L110" s="36" t="s">
        <v>741</v>
      </c>
    </row>
    <row r="111" spans="1:12" ht="12.75" customHeight="1">
      <c r="A111" s="34" t="s">
        <v>117</v>
      </c>
      <c r="B111" s="25" t="s">
        <v>742</v>
      </c>
      <c r="C111" s="16" t="s">
        <v>524</v>
      </c>
      <c r="D111" s="35" t="s">
        <v>525</v>
      </c>
      <c r="E111" s="43">
        <v>13.317920000000004</v>
      </c>
      <c r="F111" s="37" t="s">
        <v>526</v>
      </c>
      <c r="G111" s="37" t="s">
        <v>527</v>
      </c>
      <c r="H111" s="15"/>
      <c r="I111" s="15" t="s">
        <v>528</v>
      </c>
      <c r="J111" s="35" t="s">
        <v>714</v>
      </c>
      <c r="K111" s="15" t="s">
        <v>530</v>
      </c>
      <c r="L111" s="36" t="s">
        <v>743</v>
      </c>
    </row>
    <row r="112" spans="1:12" ht="12.75" customHeight="1">
      <c r="A112" s="34" t="s">
        <v>118</v>
      </c>
      <c r="B112" s="25" t="s">
        <v>744</v>
      </c>
      <c r="C112" s="16" t="s">
        <v>524</v>
      </c>
      <c r="D112" s="35" t="s">
        <v>525</v>
      </c>
      <c r="E112" s="43">
        <v>13.317920000000004</v>
      </c>
      <c r="F112" s="37" t="s">
        <v>526</v>
      </c>
      <c r="G112" s="37" t="s">
        <v>527</v>
      </c>
      <c r="H112" s="15"/>
      <c r="I112" s="15" t="s">
        <v>528</v>
      </c>
      <c r="J112" s="35" t="s">
        <v>717</v>
      </c>
      <c r="K112" s="15" t="s">
        <v>530</v>
      </c>
      <c r="L112" s="36" t="s">
        <v>745</v>
      </c>
    </row>
    <row r="113" spans="1:12" ht="12.75" customHeight="1">
      <c r="A113" s="34" t="s">
        <v>119</v>
      </c>
      <c r="B113" s="25" t="s">
        <v>746</v>
      </c>
      <c r="C113" s="16" t="s">
        <v>524</v>
      </c>
      <c r="D113" s="35" t="s">
        <v>525</v>
      </c>
      <c r="E113" s="43">
        <v>13.317920000000004</v>
      </c>
      <c r="F113" s="37" t="s">
        <v>526</v>
      </c>
      <c r="G113" s="37" t="s">
        <v>527</v>
      </c>
      <c r="H113" s="15"/>
      <c r="I113" s="15" t="s">
        <v>528</v>
      </c>
      <c r="J113" s="35" t="s">
        <v>714</v>
      </c>
      <c r="K113" s="15" t="s">
        <v>530</v>
      </c>
      <c r="L113" s="36" t="s">
        <v>747</v>
      </c>
    </row>
    <row r="114" spans="1:12" ht="12.75" customHeight="1">
      <c r="A114" s="34" t="s">
        <v>120</v>
      </c>
      <c r="B114" s="25" t="s">
        <v>748</v>
      </c>
      <c r="C114" s="16" t="s">
        <v>524</v>
      </c>
      <c r="D114" s="35" t="s">
        <v>525</v>
      </c>
      <c r="E114" s="43">
        <v>13.317920000000004</v>
      </c>
      <c r="F114" s="37" t="s">
        <v>526</v>
      </c>
      <c r="G114" s="37" t="s">
        <v>527</v>
      </c>
      <c r="H114" s="15"/>
      <c r="I114" s="15" t="s">
        <v>528</v>
      </c>
      <c r="J114" s="35" t="s">
        <v>717</v>
      </c>
      <c r="K114" s="15" t="s">
        <v>530</v>
      </c>
      <c r="L114" s="36" t="s">
        <v>749</v>
      </c>
    </row>
    <row r="115" spans="1:12" ht="12.75" customHeight="1">
      <c r="A115" s="34" t="s">
        <v>121</v>
      </c>
      <c r="B115" s="25" t="s">
        <v>750</v>
      </c>
      <c r="C115" s="16" t="s">
        <v>524</v>
      </c>
      <c r="D115" s="35" t="s">
        <v>525</v>
      </c>
      <c r="E115" s="43">
        <v>15.436960000000001</v>
      </c>
      <c r="F115" s="37" t="s">
        <v>526</v>
      </c>
      <c r="G115" s="37" t="s">
        <v>527</v>
      </c>
      <c r="H115" s="15"/>
      <c r="I115" s="15" t="s">
        <v>528</v>
      </c>
      <c r="J115" s="35" t="s">
        <v>714</v>
      </c>
      <c r="K115" s="15" t="s">
        <v>530</v>
      </c>
      <c r="L115" s="36" t="s">
        <v>751</v>
      </c>
    </row>
    <row r="116" spans="1:12" ht="12.75" customHeight="1">
      <c r="A116" s="34" t="s">
        <v>122</v>
      </c>
      <c r="B116" s="25" t="s">
        <v>752</v>
      </c>
      <c r="C116" s="16" t="s">
        <v>524</v>
      </c>
      <c r="D116" s="35" t="s">
        <v>525</v>
      </c>
      <c r="E116" s="43">
        <v>15.436960000000001</v>
      </c>
      <c r="F116" s="37" t="s">
        <v>526</v>
      </c>
      <c r="G116" s="37" t="s">
        <v>527</v>
      </c>
      <c r="H116" s="15"/>
      <c r="I116" s="15" t="s">
        <v>528</v>
      </c>
      <c r="J116" s="35" t="s">
        <v>717</v>
      </c>
      <c r="K116" s="15" t="s">
        <v>530</v>
      </c>
      <c r="L116" s="36" t="s">
        <v>753</v>
      </c>
    </row>
    <row r="117" spans="1:12" ht="12.75" customHeight="1">
      <c r="A117" s="34" t="s">
        <v>123</v>
      </c>
      <c r="B117" s="25" t="s">
        <v>754</v>
      </c>
      <c r="C117" s="16" t="s">
        <v>524</v>
      </c>
      <c r="D117" s="35" t="s">
        <v>525</v>
      </c>
      <c r="E117" s="43">
        <v>13.317920000000004</v>
      </c>
      <c r="F117" s="37" t="s">
        <v>526</v>
      </c>
      <c r="G117" s="37" t="s">
        <v>527</v>
      </c>
      <c r="H117" s="15"/>
      <c r="I117" s="15" t="s">
        <v>528</v>
      </c>
      <c r="J117" s="35" t="s">
        <v>714</v>
      </c>
      <c r="K117" s="15" t="s">
        <v>530</v>
      </c>
      <c r="L117" s="36" t="s">
        <v>755</v>
      </c>
    </row>
    <row r="118" spans="1:12" ht="12.75" customHeight="1">
      <c r="A118" s="34" t="s">
        <v>124</v>
      </c>
      <c r="B118" s="25" t="s">
        <v>756</v>
      </c>
      <c r="C118" s="16" t="s">
        <v>524</v>
      </c>
      <c r="D118" s="35" t="s">
        <v>525</v>
      </c>
      <c r="E118" s="43">
        <v>13.317920000000004</v>
      </c>
      <c r="F118" s="37" t="s">
        <v>526</v>
      </c>
      <c r="G118" s="37" t="s">
        <v>527</v>
      </c>
      <c r="H118" s="15"/>
      <c r="I118" s="15" t="s">
        <v>528</v>
      </c>
      <c r="J118" s="35" t="s">
        <v>717</v>
      </c>
      <c r="K118" s="15" t="s">
        <v>530</v>
      </c>
      <c r="L118" s="36" t="s">
        <v>757</v>
      </c>
    </row>
    <row r="119" spans="1:12" ht="12.75" customHeight="1">
      <c r="A119" s="34" t="s">
        <v>125</v>
      </c>
      <c r="B119" s="25" t="s">
        <v>758</v>
      </c>
      <c r="C119" s="16" t="s">
        <v>524</v>
      </c>
      <c r="D119" s="35" t="s">
        <v>525</v>
      </c>
      <c r="E119" s="43">
        <v>13.317920000000004</v>
      </c>
      <c r="F119" s="37" t="s">
        <v>526</v>
      </c>
      <c r="G119" s="37" t="s">
        <v>527</v>
      </c>
      <c r="H119" s="15"/>
      <c r="I119" s="15" t="s">
        <v>528</v>
      </c>
      <c r="J119" s="35" t="s">
        <v>714</v>
      </c>
      <c r="K119" s="15" t="s">
        <v>530</v>
      </c>
      <c r="L119" s="36" t="s">
        <v>759</v>
      </c>
    </row>
    <row r="120" spans="1:12" ht="12.75" customHeight="1">
      <c r="A120" s="34" t="s">
        <v>126</v>
      </c>
      <c r="B120" s="25" t="s">
        <v>760</v>
      </c>
      <c r="C120" s="16" t="s">
        <v>524</v>
      </c>
      <c r="D120" s="35" t="s">
        <v>525</v>
      </c>
      <c r="E120" s="43">
        <v>13.317920000000004</v>
      </c>
      <c r="F120" s="37" t="s">
        <v>526</v>
      </c>
      <c r="G120" s="37" t="s">
        <v>527</v>
      </c>
      <c r="H120" s="15"/>
      <c r="I120" s="15" t="s">
        <v>528</v>
      </c>
      <c r="J120" s="35" t="s">
        <v>717</v>
      </c>
      <c r="K120" s="15" t="s">
        <v>530</v>
      </c>
      <c r="L120" s="36" t="s">
        <v>761</v>
      </c>
    </row>
    <row r="121" spans="1:12" ht="12.75" customHeight="1">
      <c r="A121" s="34" t="s">
        <v>127</v>
      </c>
      <c r="B121" s="25" t="s">
        <v>762</v>
      </c>
      <c r="C121" s="16" t="s">
        <v>524</v>
      </c>
      <c r="D121" s="35" t="s">
        <v>525</v>
      </c>
      <c r="E121" s="43">
        <v>15.436960000000001</v>
      </c>
      <c r="F121" s="37" t="s">
        <v>526</v>
      </c>
      <c r="G121" s="37" t="s">
        <v>527</v>
      </c>
      <c r="H121" s="15"/>
      <c r="I121" s="15" t="s">
        <v>528</v>
      </c>
      <c r="J121" s="35" t="s">
        <v>714</v>
      </c>
      <c r="K121" s="15" t="s">
        <v>530</v>
      </c>
      <c r="L121" s="36" t="s">
        <v>763</v>
      </c>
    </row>
    <row r="122" spans="1:12" ht="12.75" customHeight="1">
      <c r="A122" s="34" t="s">
        <v>128</v>
      </c>
      <c r="B122" s="25" t="s">
        <v>764</v>
      </c>
      <c r="C122" s="16" t="s">
        <v>524</v>
      </c>
      <c r="D122" s="35" t="s">
        <v>525</v>
      </c>
      <c r="E122" s="43">
        <v>15.436960000000001</v>
      </c>
      <c r="F122" s="37" t="s">
        <v>526</v>
      </c>
      <c r="G122" s="37" t="s">
        <v>527</v>
      </c>
      <c r="H122" s="15"/>
      <c r="I122" s="15" t="s">
        <v>528</v>
      </c>
      <c r="J122" s="35" t="s">
        <v>717</v>
      </c>
      <c r="K122" s="15" t="s">
        <v>530</v>
      </c>
      <c r="L122" s="36" t="s">
        <v>765</v>
      </c>
    </row>
    <row r="123" spans="1:12" ht="12.75" customHeight="1">
      <c r="A123" s="34" t="s">
        <v>129</v>
      </c>
      <c r="B123" s="25" t="s">
        <v>766</v>
      </c>
      <c r="C123" s="16" t="s">
        <v>524</v>
      </c>
      <c r="D123" s="35" t="s">
        <v>525</v>
      </c>
      <c r="E123" s="43">
        <v>19.699680000000004</v>
      </c>
      <c r="F123" s="37" t="s">
        <v>526</v>
      </c>
      <c r="G123" s="37" t="s">
        <v>527</v>
      </c>
      <c r="H123" s="15"/>
      <c r="I123" s="15" t="s">
        <v>528</v>
      </c>
      <c r="J123" s="35" t="s">
        <v>714</v>
      </c>
      <c r="K123" s="15" t="s">
        <v>530</v>
      </c>
      <c r="L123" s="36" t="s">
        <v>767</v>
      </c>
    </row>
    <row r="124" spans="1:12" ht="12.75" customHeight="1">
      <c r="A124" s="34" t="s">
        <v>130</v>
      </c>
      <c r="B124" s="25" t="s">
        <v>768</v>
      </c>
      <c r="C124" s="16" t="s">
        <v>524</v>
      </c>
      <c r="D124" s="35" t="s">
        <v>525</v>
      </c>
      <c r="E124" s="43">
        <v>19.699680000000004</v>
      </c>
      <c r="F124" s="37" t="s">
        <v>526</v>
      </c>
      <c r="G124" s="37" t="s">
        <v>527</v>
      </c>
      <c r="H124" s="15"/>
      <c r="I124" s="15" t="s">
        <v>528</v>
      </c>
      <c r="J124" s="35" t="s">
        <v>717</v>
      </c>
      <c r="K124" s="15" t="s">
        <v>530</v>
      </c>
      <c r="L124" s="36" t="s">
        <v>769</v>
      </c>
    </row>
    <row r="125" spans="1:12" ht="12.75" customHeight="1">
      <c r="A125" s="34" t="s">
        <v>131</v>
      </c>
      <c r="B125" s="25" t="s">
        <v>770</v>
      </c>
      <c r="C125" s="16" t="s">
        <v>524</v>
      </c>
      <c r="D125" s="35" t="s">
        <v>535</v>
      </c>
      <c r="E125" s="43">
        <v>52.729600000000005</v>
      </c>
      <c r="F125" s="37" t="s">
        <v>526</v>
      </c>
      <c r="G125" s="37" t="s">
        <v>527</v>
      </c>
      <c r="H125" s="15"/>
      <c r="I125" s="15" t="s">
        <v>528</v>
      </c>
      <c r="J125" s="35" t="s">
        <v>771</v>
      </c>
      <c r="K125" s="15" t="s">
        <v>530</v>
      </c>
      <c r="L125" s="36" t="s">
        <v>772</v>
      </c>
    </row>
    <row r="126" spans="1:12" ht="12.75" customHeight="1">
      <c r="A126" s="34" t="s">
        <v>132</v>
      </c>
      <c r="B126" s="25" t="s">
        <v>773</v>
      </c>
      <c r="C126" s="16" t="s">
        <v>524</v>
      </c>
      <c r="D126" s="35" t="s">
        <v>525</v>
      </c>
      <c r="E126" s="43">
        <v>18.640160000000005</v>
      </c>
      <c r="F126" s="37" t="s">
        <v>526</v>
      </c>
      <c r="G126" s="37" t="s">
        <v>527</v>
      </c>
      <c r="H126" s="15"/>
      <c r="I126" s="15" t="s">
        <v>528</v>
      </c>
      <c r="J126" s="35" t="s">
        <v>736</v>
      </c>
      <c r="K126" s="15" t="s">
        <v>530</v>
      </c>
      <c r="L126" s="36" t="s">
        <v>774</v>
      </c>
    </row>
    <row r="127" spans="1:12" ht="12.75" customHeight="1">
      <c r="A127" s="34" t="s">
        <v>133</v>
      </c>
      <c r="B127" s="25" t="s">
        <v>775</v>
      </c>
      <c r="C127" s="16" t="s">
        <v>524</v>
      </c>
      <c r="D127" s="35" t="s">
        <v>525</v>
      </c>
      <c r="E127" s="43">
        <v>18.640160000000005</v>
      </c>
      <c r="F127" s="37" t="s">
        <v>526</v>
      </c>
      <c r="G127" s="37" t="s">
        <v>527</v>
      </c>
      <c r="H127" s="15"/>
      <c r="I127" s="15" t="s">
        <v>528</v>
      </c>
      <c r="J127" s="35" t="s">
        <v>776</v>
      </c>
      <c r="K127" s="15" t="s">
        <v>530</v>
      </c>
      <c r="L127" s="36" t="s">
        <v>777</v>
      </c>
    </row>
    <row r="128" spans="1:12" ht="12.75" customHeight="1">
      <c r="A128" s="34" t="s">
        <v>134</v>
      </c>
      <c r="B128" s="25" t="s">
        <v>778</v>
      </c>
      <c r="C128" s="16" t="s">
        <v>524</v>
      </c>
      <c r="D128" s="35" t="s">
        <v>525</v>
      </c>
      <c r="E128" s="43">
        <v>18.640160000000005</v>
      </c>
      <c r="F128" s="37" t="s">
        <v>526</v>
      </c>
      <c r="G128" s="37" t="s">
        <v>527</v>
      </c>
      <c r="H128" s="15"/>
      <c r="I128" s="15" t="s">
        <v>528</v>
      </c>
      <c r="J128" s="35" t="s">
        <v>736</v>
      </c>
      <c r="K128" s="15" t="s">
        <v>530</v>
      </c>
      <c r="L128" s="36" t="s">
        <v>779</v>
      </c>
    </row>
    <row r="129" spans="1:12" ht="12.75" customHeight="1">
      <c r="A129" s="34" t="s">
        <v>135</v>
      </c>
      <c r="B129" s="25" t="s">
        <v>780</v>
      </c>
      <c r="C129" s="16" t="s">
        <v>524</v>
      </c>
      <c r="D129" s="35" t="s">
        <v>525</v>
      </c>
      <c r="E129" s="43">
        <v>18.640160000000005</v>
      </c>
      <c r="F129" s="37" t="s">
        <v>526</v>
      </c>
      <c r="G129" s="37" t="s">
        <v>527</v>
      </c>
      <c r="H129" s="15"/>
      <c r="I129" s="15" t="s">
        <v>528</v>
      </c>
      <c r="J129" s="35" t="s">
        <v>776</v>
      </c>
      <c r="K129" s="15" t="s">
        <v>530</v>
      </c>
      <c r="L129" s="36" t="s">
        <v>781</v>
      </c>
    </row>
    <row r="130" spans="1:12" ht="12.75" customHeight="1">
      <c r="A130" s="34" t="s">
        <v>136</v>
      </c>
      <c r="B130" s="25" t="s">
        <v>782</v>
      </c>
      <c r="C130" s="16" t="s">
        <v>524</v>
      </c>
      <c r="D130" s="35" t="s">
        <v>525</v>
      </c>
      <c r="E130" s="43">
        <v>18.640160000000005</v>
      </c>
      <c r="F130" s="37" t="s">
        <v>526</v>
      </c>
      <c r="G130" s="37" t="s">
        <v>527</v>
      </c>
      <c r="H130" s="15"/>
      <c r="I130" s="15" t="s">
        <v>528</v>
      </c>
      <c r="J130" s="35" t="s">
        <v>736</v>
      </c>
      <c r="K130" s="15" t="s">
        <v>530</v>
      </c>
      <c r="L130" s="36" t="s">
        <v>783</v>
      </c>
    </row>
    <row r="131" spans="1:12" ht="12.75" customHeight="1">
      <c r="A131" s="34" t="s">
        <v>137</v>
      </c>
      <c r="B131" s="25" t="s">
        <v>784</v>
      </c>
      <c r="C131" s="16" t="s">
        <v>524</v>
      </c>
      <c r="D131" s="35" t="s">
        <v>525</v>
      </c>
      <c r="E131" s="43">
        <v>18.640160000000005</v>
      </c>
      <c r="F131" s="37" t="s">
        <v>526</v>
      </c>
      <c r="G131" s="37" t="s">
        <v>527</v>
      </c>
      <c r="H131" s="15"/>
      <c r="I131" s="15" t="s">
        <v>528</v>
      </c>
      <c r="J131" s="35" t="s">
        <v>776</v>
      </c>
      <c r="K131" s="15" t="s">
        <v>530</v>
      </c>
      <c r="L131" s="36" t="s">
        <v>785</v>
      </c>
    </row>
    <row r="132" spans="1:12" ht="12.75" customHeight="1">
      <c r="A132" s="34" t="s">
        <v>138</v>
      </c>
      <c r="B132" s="25" t="s">
        <v>786</v>
      </c>
      <c r="C132" s="16" t="s">
        <v>524</v>
      </c>
      <c r="D132" s="35" t="s">
        <v>525</v>
      </c>
      <c r="E132" s="43">
        <v>20.771520000000002</v>
      </c>
      <c r="F132" s="37" t="s">
        <v>526</v>
      </c>
      <c r="G132" s="37" t="s">
        <v>527</v>
      </c>
      <c r="H132" s="15"/>
      <c r="I132" s="15" t="s">
        <v>528</v>
      </c>
      <c r="J132" s="35" t="s">
        <v>736</v>
      </c>
      <c r="K132" s="15" t="s">
        <v>530</v>
      </c>
      <c r="L132" s="36" t="s">
        <v>787</v>
      </c>
    </row>
    <row r="133" spans="1:12" ht="12.75" customHeight="1">
      <c r="A133" s="34" t="s">
        <v>139</v>
      </c>
      <c r="B133" s="25" t="s">
        <v>788</v>
      </c>
      <c r="C133" s="16" t="s">
        <v>524</v>
      </c>
      <c r="D133" s="35" t="s">
        <v>525</v>
      </c>
      <c r="E133" s="43">
        <v>20.771520000000002</v>
      </c>
      <c r="F133" s="37" t="s">
        <v>526</v>
      </c>
      <c r="G133" s="37" t="s">
        <v>527</v>
      </c>
      <c r="H133" s="15"/>
      <c r="I133" s="15" t="s">
        <v>528</v>
      </c>
      <c r="J133" s="35" t="s">
        <v>776</v>
      </c>
      <c r="K133" s="15" t="s">
        <v>530</v>
      </c>
      <c r="L133" s="36" t="s">
        <v>789</v>
      </c>
    </row>
    <row r="134" spans="1:12" ht="12.75" customHeight="1">
      <c r="A134" s="34" t="s">
        <v>140</v>
      </c>
      <c r="B134" s="25" t="s">
        <v>790</v>
      </c>
      <c r="C134" s="16" t="s">
        <v>524</v>
      </c>
      <c r="D134" s="35" t="s">
        <v>525</v>
      </c>
      <c r="E134" s="43">
        <v>18.640160000000005</v>
      </c>
      <c r="F134" s="37" t="s">
        <v>526</v>
      </c>
      <c r="G134" s="37" t="s">
        <v>527</v>
      </c>
      <c r="H134" s="15"/>
      <c r="I134" s="15" t="s">
        <v>528</v>
      </c>
      <c r="J134" s="35" t="s">
        <v>736</v>
      </c>
      <c r="K134" s="15" t="s">
        <v>530</v>
      </c>
      <c r="L134" s="36" t="s">
        <v>791</v>
      </c>
    </row>
    <row r="135" spans="1:12" ht="12.75" customHeight="1">
      <c r="A135" s="34" t="s">
        <v>141</v>
      </c>
      <c r="B135" s="25" t="s">
        <v>792</v>
      </c>
      <c r="C135" s="16" t="s">
        <v>524</v>
      </c>
      <c r="D135" s="35" t="s">
        <v>525</v>
      </c>
      <c r="E135" s="43">
        <v>18.640160000000005</v>
      </c>
      <c r="F135" s="37" t="s">
        <v>526</v>
      </c>
      <c r="G135" s="37" t="s">
        <v>527</v>
      </c>
      <c r="H135" s="15"/>
      <c r="I135" s="15" t="s">
        <v>528</v>
      </c>
      <c r="J135" s="35" t="s">
        <v>776</v>
      </c>
      <c r="K135" s="15" t="s">
        <v>530</v>
      </c>
      <c r="L135" s="36" t="s">
        <v>793</v>
      </c>
    </row>
    <row r="136" spans="1:12" ht="12.75" customHeight="1">
      <c r="A136" s="34" t="s">
        <v>142</v>
      </c>
      <c r="B136" s="25" t="s">
        <v>794</v>
      </c>
      <c r="C136" s="16" t="s">
        <v>524</v>
      </c>
      <c r="D136" s="35" t="s">
        <v>525</v>
      </c>
      <c r="E136" s="43">
        <v>18.640160000000005</v>
      </c>
      <c r="F136" s="37" t="s">
        <v>526</v>
      </c>
      <c r="G136" s="37" t="s">
        <v>527</v>
      </c>
      <c r="H136" s="15"/>
      <c r="I136" s="15" t="s">
        <v>528</v>
      </c>
      <c r="J136" s="35" t="s">
        <v>736</v>
      </c>
      <c r="K136" s="15" t="s">
        <v>530</v>
      </c>
      <c r="L136" s="36" t="s">
        <v>795</v>
      </c>
    </row>
    <row r="137" spans="1:12" ht="12.75" customHeight="1">
      <c r="A137" s="34" t="s">
        <v>143</v>
      </c>
      <c r="B137" s="25" t="s">
        <v>796</v>
      </c>
      <c r="C137" s="16" t="s">
        <v>524</v>
      </c>
      <c r="D137" s="35" t="s">
        <v>525</v>
      </c>
      <c r="E137" s="43">
        <v>18.640160000000005</v>
      </c>
      <c r="F137" s="37" t="s">
        <v>526</v>
      </c>
      <c r="G137" s="37" t="s">
        <v>527</v>
      </c>
      <c r="H137" s="15"/>
      <c r="I137" s="15" t="s">
        <v>528</v>
      </c>
      <c r="J137" s="35" t="s">
        <v>776</v>
      </c>
      <c r="K137" s="15" t="s">
        <v>530</v>
      </c>
      <c r="L137" s="36" t="s">
        <v>797</v>
      </c>
    </row>
    <row r="138" spans="1:12" ht="12.75" customHeight="1">
      <c r="A138" s="34" t="s">
        <v>144</v>
      </c>
      <c r="B138" s="25" t="s">
        <v>798</v>
      </c>
      <c r="C138" s="16" t="s">
        <v>524</v>
      </c>
      <c r="D138" s="35" t="s">
        <v>525</v>
      </c>
      <c r="E138" s="43">
        <v>20.771520000000002</v>
      </c>
      <c r="F138" s="37" t="s">
        <v>526</v>
      </c>
      <c r="G138" s="37" t="s">
        <v>527</v>
      </c>
      <c r="H138" s="15"/>
      <c r="I138" s="15" t="s">
        <v>528</v>
      </c>
      <c r="J138" s="35" t="s">
        <v>736</v>
      </c>
      <c r="K138" s="15" t="s">
        <v>530</v>
      </c>
      <c r="L138" s="36" t="s">
        <v>799</v>
      </c>
    </row>
    <row r="139" spans="1:12" ht="12.75" customHeight="1">
      <c r="A139" s="34" t="s">
        <v>145</v>
      </c>
      <c r="B139" s="25" t="s">
        <v>800</v>
      </c>
      <c r="C139" s="16" t="s">
        <v>524</v>
      </c>
      <c r="D139" s="35" t="s">
        <v>525</v>
      </c>
      <c r="E139" s="43">
        <v>20.771520000000002</v>
      </c>
      <c r="F139" s="37" t="s">
        <v>526</v>
      </c>
      <c r="G139" s="37" t="s">
        <v>527</v>
      </c>
      <c r="H139" s="15"/>
      <c r="I139" s="15" t="s">
        <v>528</v>
      </c>
      <c r="J139" s="35" t="s">
        <v>776</v>
      </c>
      <c r="K139" s="15" t="s">
        <v>530</v>
      </c>
      <c r="L139" s="36" t="s">
        <v>801</v>
      </c>
    </row>
    <row r="140" spans="1:12" ht="12.75" customHeight="1">
      <c r="A140" s="34" t="s">
        <v>1715</v>
      </c>
      <c r="B140" s="41" t="s">
        <v>1716</v>
      </c>
      <c r="C140" s="16" t="s">
        <v>1686</v>
      </c>
      <c r="D140" s="35" t="s">
        <v>535</v>
      </c>
      <c r="E140" s="43">
        <v>36.750560000000007</v>
      </c>
      <c r="F140" s="38" t="s">
        <v>526</v>
      </c>
      <c r="G140" s="38" t="s">
        <v>527</v>
      </c>
      <c r="H140" s="15" t="s">
        <v>1689</v>
      </c>
      <c r="I140" s="15" t="s">
        <v>528</v>
      </c>
      <c r="J140" s="15" t="s">
        <v>653</v>
      </c>
      <c r="K140" s="35" t="s">
        <v>530</v>
      </c>
      <c r="L140" s="36" t="s">
        <v>1717</v>
      </c>
    </row>
    <row r="141" spans="1:12" ht="12.75" customHeight="1">
      <c r="A141" s="34" t="s">
        <v>1718</v>
      </c>
      <c r="B141" s="41" t="s">
        <v>1719</v>
      </c>
      <c r="C141" s="16" t="s">
        <v>1686</v>
      </c>
      <c r="D141" s="35" t="s">
        <v>535</v>
      </c>
      <c r="E141" s="43">
        <v>36.750560000000007</v>
      </c>
      <c r="F141" s="38" t="s">
        <v>526</v>
      </c>
      <c r="G141" s="38" t="s">
        <v>527</v>
      </c>
      <c r="H141" s="15" t="s">
        <v>1689</v>
      </c>
      <c r="I141" s="15" t="s">
        <v>528</v>
      </c>
      <c r="J141" s="15" t="s">
        <v>653</v>
      </c>
      <c r="K141" s="35" t="s">
        <v>530</v>
      </c>
      <c r="L141" s="36" t="s">
        <v>1720</v>
      </c>
    </row>
    <row r="142" spans="1:12" ht="12.75" customHeight="1">
      <c r="A142" s="34" t="s">
        <v>1721</v>
      </c>
      <c r="B142" s="41" t="s">
        <v>1722</v>
      </c>
      <c r="C142" s="16" t="s">
        <v>1686</v>
      </c>
      <c r="D142" s="35" t="s">
        <v>535</v>
      </c>
      <c r="E142" s="43">
        <v>36.750560000000007</v>
      </c>
      <c r="F142" s="38" t="s">
        <v>526</v>
      </c>
      <c r="G142" s="38" t="s">
        <v>527</v>
      </c>
      <c r="H142" s="15" t="s">
        <v>1689</v>
      </c>
      <c r="I142" s="15" t="s">
        <v>528</v>
      </c>
      <c r="J142" s="15" t="s">
        <v>653</v>
      </c>
      <c r="K142" s="35" t="s">
        <v>530</v>
      </c>
      <c r="L142" s="36" t="s">
        <v>1723</v>
      </c>
    </row>
    <row r="143" spans="1:12" ht="12.75" customHeight="1">
      <c r="A143" s="34" t="s">
        <v>146</v>
      </c>
      <c r="B143" s="25" t="s">
        <v>802</v>
      </c>
      <c r="C143" s="16" t="s">
        <v>524</v>
      </c>
      <c r="D143" s="35" t="s">
        <v>525</v>
      </c>
      <c r="E143" s="43">
        <v>13.317920000000004</v>
      </c>
      <c r="F143" s="37" t="s">
        <v>526</v>
      </c>
      <c r="G143" s="37" t="s">
        <v>527</v>
      </c>
      <c r="H143" s="15"/>
      <c r="I143" s="15" t="s">
        <v>528</v>
      </c>
      <c r="J143" s="35" t="s">
        <v>714</v>
      </c>
      <c r="K143" s="15" t="s">
        <v>530</v>
      </c>
      <c r="L143" s="36" t="s">
        <v>803</v>
      </c>
    </row>
    <row r="144" spans="1:12" ht="12.75" customHeight="1">
      <c r="A144" s="34" t="s">
        <v>147</v>
      </c>
      <c r="B144" s="25" t="s">
        <v>804</v>
      </c>
      <c r="C144" s="16" t="s">
        <v>524</v>
      </c>
      <c r="D144" s="35" t="s">
        <v>525</v>
      </c>
      <c r="E144" s="43">
        <v>13.317920000000004</v>
      </c>
      <c r="F144" s="37" t="s">
        <v>526</v>
      </c>
      <c r="G144" s="37" t="s">
        <v>527</v>
      </c>
      <c r="H144" s="15"/>
      <c r="I144" s="15" t="s">
        <v>528</v>
      </c>
      <c r="J144" s="35" t="s">
        <v>717</v>
      </c>
      <c r="K144" s="15" t="s">
        <v>530</v>
      </c>
      <c r="L144" s="36" t="s">
        <v>805</v>
      </c>
    </row>
    <row r="145" spans="1:12" ht="12.75" customHeight="1">
      <c r="A145" s="34" t="s">
        <v>148</v>
      </c>
      <c r="B145" s="25" t="s">
        <v>806</v>
      </c>
      <c r="C145" s="16" t="s">
        <v>524</v>
      </c>
      <c r="D145" s="35" t="s">
        <v>525</v>
      </c>
      <c r="E145" s="43">
        <v>18.640160000000005</v>
      </c>
      <c r="F145" s="37" t="s">
        <v>526</v>
      </c>
      <c r="G145" s="37" t="s">
        <v>527</v>
      </c>
      <c r="H145" s="15"/>
      <c r="I145" s="15" t="s">
        <v>528</v>
      </c>
      <c r="J145" s="35" t="s">
        <v>736</v>
      </c>
      <c r="K145" s="15" t="s">
        <v>530</v>
      </c>
      <c r="L145" s="36" t="s">
        <v>807</v>
      </c>
    </row>
    <row r="146" spans="1:12" ht="12.75" customHeight="1">
      <c r="A146" s="34" t="s">
        <v>149</v>
      </c>
      <c r="B146" s="25" t="s">
        <v>808</v>
      </c>
      <c r="C146" s="16" t="s">
        <v>524</v>
      </c>
      <c r="D146" s="35" t="s">
        <v>525</v>
      </c>
      <c r="E146" s="43">
        <v>18.640160000000005</v>
      </c>
      <c r="F146" s="37" t="s">
        <v>526</v>
      </c>
      <c r="G146" s="37" t="s">
        <v>527</v>
      </c>
      <c r="H146" s="15"/>
      <c r="I146" s="15" t="s">
        <v>528</v>
      </c>
      <c r="J146" s="35" t="s">
        <v>776</v>
      </c>
      <c r="K146" s="15" t="s">
        <v>530</v>
      </c>
      <c r="L146" s="36" t="s">
        <v>809</v>
      </c>
    </row>
    <row r="147" spans="1:12" ht="12.75" customHeight="1">
      <c r="A147" s="34" t="s">
        <v>150</v>
      </c>
      <c r="B147" s="25" t="s">
        <v>810</v>
      </c>
      <c r="C147" s="16" t="s">
        <v>524</v>
      </c>
      <c r="D147" s="35" t="s">
        <v>525</v>
      </c>
      <c r="E147" s="43">
        <v>26.093760000000003</v>
      </c>
      <c r="F147" s="37" t="s">
        <v>526</v>
      </c>
      <c r="G147" s="37" t="s">
        <v>527</v>
      </c>
      <c r="H147" s="15"/>
      <c r="I147" s="15" t="s">
        <v>528</v>
      </c>
      <c r="J147" s="35" t="s">
        <v>811</v>
      </c>
      <c r="K147" s="15" t="s">
        <v>530</v>
      </c>
      <c r="L147" s="36" t="s">
        <v>812</v>
      </c>
    </row>
    <row r="148" spans="1:12" ht="12.75" customHeight="1">
      <c r="A148" s="34" t="s">
        <v>151</v>
      </c>
      <c r="B148" s="25" t="s">
        <v>813</v>
      </c>
      <c r="C148" s="16" t="s">
        <v>524</v>
      </c>
      <c r="D148" s="35" t="s">
        <v>525</v>
      </c>
      <c r="E148" s="43">
        <v>26.093760000000003</v>
      </c>
      <c r="F148" s="37" t="s">
        <v>526</v>
      </c>
      <c r="G148" s="37" t="s">
        <v>527</v>
      </c>
      <c r="H148" s="15"/>
      <c r="I148" s="15" t="s">
        <v>528</v>
      </c>
      <c r="J148" s="35" t="s">
        <v>638</v>
      </c>
      <c r="K148" s="15" t="s">
        <v>530</v>
      </c>
      <c r="L148" s="36" t="s">
        <v>814</v>
      </c>
    </row>
    <row r="149" spans="1:12" ht="12.75" customHeight="1">
      <c r="A149" s="34" t="s">
        <v>152</v>
      </c>
      <c r="B149" s="25" t="s">
        <v>815</v>
      </c>
      <c r="C149" s="16" t="s">
        <v>524</v>
      </c>
      <c r="D149" s="35" t="s">
        <v>525</v>
      </c>
      <c r="E149" s="43">
        <v>12.246080000000003</v>
      </c>
      <c r="F149" s="37" t="s">
        <v>526</v>
      </c>
      <c r="G149" s="37" t="s">
        <v>527</v>
      </c>
      <c r="H149" s="15"/>
      <c r="I149" s="15" t="s">
        <v>528</v>
      </c>
      <c r="J149" s="35" t="s">
        <v>714</v>
      </c>
      <c r="K149" s="15" t="s">
        <v>530</v>
      </c>
      <c r="L149" s="36" t="s">
        <v>816</v>
      </c>
    </row>
    <row r="150" spans="1:12" ht="12.75" customHeight="1">
      <c r="A150" s="34" t="s">
        <v>153</v>
      </c>
      <c r="B150" s="25" t="s">
        <v>817</v>
      </c>
      <c r="C150" s="16" t="s">
        <v>524</v>
      </c>
      <c r="D150" s="35" t="s">
        <v>525</v>
      </c>
      <c r="E150" s="43">
        <v>20.771520000000002</v>
      </c>
      <c r="F150" s="37" t="s">
        <v>526</v>
      </c>
      <c r="G150" s="37" t="s">
        <v>527</v>
      </c>
      <c r="H150" s="15"/>
      <c r="I150" s="15" t="s">
        <v>528</v>
      </c>
      <c r="J150" s="35" t="s">
        <v>714</v>
      </c>
      <c r="K150" s="15" t="s">
        <v>530</v>
      </c>
      <c r="L150" s="36" t="s">
        <v>818</v>
      </c>
    </row>
    <row r="151" spans="1:12" ht="12.75" customHeight="1">
      <c r="A151" s="34" t="s">
        <v>154</v>
      </c>
      <c r="B151" s="25" t="s">
        <v>819</v>
      </c>
      <c r="C151" s="16" t="s">
        <v>524</v>
      </c>
      <c r="D151" s="35" t="s">
        <v>525</v>
      </c>
      <c r="E151" s="43">
        <v>20.771520000000002</v>
      </c>
      <c r="F151" s="37" t="s">
        <v>526</v>
      </c>
      <c r="G151" s="37" t="s">
        <v>527</v>
      </c>
      <c r="H151" s="15"/>
      <c r="I151" s="15" t="s">
        <v>528</v>
      </c>
      <c r="J151" s="35" t="s">
        <v>717</v>
      </c>
      <c r="K151" s="15" t="s">
        <v>530</v>
      </c>
      <c r="L151" s="36" t="s">
        <v>820</v>
      </c>
    </row>
    <row r="152" spans="1:12" ht="12.75" customHeight="1">
      <c r="A152" s="34" t="s">
        <v>155</v>
      </c>
      <c r="B152" s="25" t="s">
        <v>821</v>
      </c>
      <c r="C152" s="16" t="s">
        <v>524</v>
      </c>
      <c r="D152" s="35" t="s">
        <v>525</v>
      </c>
      <c r="E152" s="43">
        <v>29.284640000000007</v>
      </c>
      <c r="F152" s="37" t="s">
        <v>526</v>
      </c>
      <c r="G152" s="37" t="s">
        <v>527</v>
      </c>
      <c r="H152" s="15"/>
      <c r="I152" s="15" t="s">
        <v>528</v>
      </c>
      <c r="J152" s="35" t="s">
        <v>714</v>
      </c>
      <c r="K152" s="15" t="s">
        <v>530</v>
      </c>
      <c r="L152" s="36" t="s">
        <v>822</v>
      </c>
    </row>
    <row r="153" spans="1:12" ht="12.75" customHeight="1">
      <c r="A153" s="34" t="s">
        <v>156</v>
      </c>
      <c r="B153" s="25" t="s">
        <v>823</v>
      </c>
      <c r="C153" s="16" t="s">
        <v>524</v>
      </c>
      <c r="D153" s="35" t="s">
        <v>525</v>
      </c>
      <c r="E153" s="43">
        <v>29.284640000000007</v>
      </c>
      <c r="F153" s="37" t="s">
        <v>526</v>
      </c>
      <c r="G153" s="37" t="s">
        <v>527</v>
      </c>
      <c r="H153" s="15"/>
      <c r="I153" s="15" t="s">
        <v>528</v>
      </c>
      <c r="J153" s="35" t="s">
        <v>776</v>
      </c>
      <c r="K153" s="15" t="s">
        <v>530</v>
      </c>
      <c r="L153" s="36" t="s">
        <v>824</v>
      </c>
    </row>
    <row r="154" spans="1:12" ht="12.75" customHeight="1">
      <c r="A154" s="34" t="s">
        <v>157</v>
      </c>
      <c r="B154" s="25" t="s">
        <v>825</v>
      </c>
      <c r="C154" s="16" t="s">
        <v>524</v>
      </c>
      <c r="D154" s="35" t="s">
        <v>525</v>
      </c>
      <c r="E154" s="43">
        <v>7.995680000000001</v>
      </c>
      <c r="F154" s="37" t="s">
        <v>526</v>
      </c>
      <c r="G154" s="37" t="s">
        <v>527</v>
      </c>
      <c r="H154" s="15"/>
      <c r="I154" s="15" t="s">
        <v>528</v>
      </c>
      <c r="J154" s="35" t="s">
        <v>776</v>
      </c>
      <c r="K154" s="15" t="s">
        <v>826</v>
      </c>
      <c r="L154" s="36" t="s">
        <v>827</v>
      </c>
    </row>
    <row r="155" spans="1:12" ht="12.75" customHeight="1">
      <c r="A155" s="34" t="s">
        <v>158</v>
      </c>
      <c r="B155" s="25" t="s">
        <v>828</v>
      </c>
      <c r="C155" s="16" t="s">
        <v>524</v>
      </c>
      <c r="D155" s="35" t="s">
        <v>539</v>
      </c>
      <c r="E155" s="43">
        <v>18.640160000000005</v>
      </c>
      <c r="F155" s="37" t="s">
        <v>526</v>
      </c>
      <c r="G155" s="37" t="s">
        <v>829</v>
      </c>
      <c r="H155" s="15"/>
      <c r="I155" s="15" t="s">
        <v>528</v>
      </c>
      <c r="J155" s="35" t="s">
        <v>830</v>
      </c>
      <c r="K155" s="15" t="s">
        <v>688</v>
      </c>
      <c r="L155" s="36" t="s">
        <v>831</v>
      </c>
    </row>
    <row r="156" spans="1:12" ht="12.75" customHeight="1">
      <c r="A156" s="34" t="s">
        <v>159</v>
      </c>
      <c r="B156" s="25" t="s">
        <v>832</v>
      </c>
      <c r="C156" s="16" t="s">
        <v>524</v>
      </c>
      <c r="D156" s="35" t="s">
        <v>525</v>
      </c>
      <c r="E156" s="43">
        <v>18.640160000000005</v>
      </c>
      <c r="F156" s="37" t="s">
        <v>526</v>
      </c>
      <c r="G156" s="37" t="s">
        <v>829</v>
      </c>
      <c r="H156" s="15"/>
      <c r="I156" s="15" t="s">
        <v>528</v>
      </c>
      <c r="J156" s="35" t="s">
        <v>776</v>
      </c>
      <c r="K156" s="15" t="s">
        <v>688</v>
      </c>
      <c r="L156" s="36" t="s">
        <v>833</v>
      </c>
    </row>
    <row r="157" spans="1:12" ht="12.75" customHeight="1">
      <c r="A157" s="34" t="s">
        <v>160</v>
      </c>
      <c r="B157" s="25" t="s">
        <v>834</v>
      </c>
      <c r="C157" s="16" t="s">
        <v>524</v>
      </c>
      <c r="D157" s="35" t="s">
        <v>539</v>
      </c>
      <c r="E157" s="43">
        <v>18.640160000000005</v>
      </c>
      <c r="F157" s="37" t="s">
        <v>526</v>
      </c>
      <c r="G157" s="37" t="s">
        <v>829</v>
      </c>
      <c r="H157" s="15"/>
      <c r="I157" s="15" t="s">
        <v>528</v>
      </c>
      <c r="J157" s="35" t="s">
        <v>830</v>
      </c>
      <c r="K157" s="15" t="s">
        <v>688</v>
      </c>
      <c r="L157" s="36" t="s">
        <v>835</v>
      </c>
    </row>
    <row r="158" spans="1:12" ht="12.75" customHeight="1">
      <c r="A158" s="34" t="s">
        <v>161</v>
      </c>
      <c r="B158" s="25" t="s">
        <v>836</v>
      </c>
      <c r="C158" s="16" t="s">
        <v>524</v>
      </c>
      <c r="D158" s="35" t="s">
        <v>539</v>
      </c>
      <c r="E158" s="43">
        <v>18.640160000000005</v>
      </c>
      <c r="F158" s="37" t="s">
        <v>526</v>
      </c>
      <c r="G158" s="37" t="s">
        <v>829</v>
      </c>
      <c r="H158" s="15"/>
      <c r="I158" s="15" t="s">
        <v>528</v>
      </c>
      <c r="J158" s="35" t="s">
        <v>830</v>
      </c>
      <c r="K158" s="15" t="s">
        <v>688</v>
      </c>
      <c r="L158" s="36" t="s">
        <v>837</v>
      </c>
    </row>
    <row r="159" spans="1:12" ht="12.75" customHeight="1">
      <c r="A159" s="34" t="s">
        <v>162</v>
      </c>
      <c r="B159" s="25" t="s">
        <v>838</v>
      </c>
      <c r="C159" s="16" t="s">
        <v>524</v>
      </c>
      <c r="D159" s="35" t="s">
        <v>539</v>
      </c>
      <c r="E159" s="43">
        <v>20.771520000000002</v>
      </c>
      <c r="F159" s="37" t="s">
        <v>526</v>
      </c>
      <c r="G159" s="37" t="s">
        <v>829</v>
      </c>
      <c r="H159" s="15"/>
      <c r="I159" s="15" t="s">
        <v>528</v>
      </c>
      <c r="J159" s="35" t="s">
        <v>830</v>
      </c>
      <c r="K159" s="15" t="s">
        <v>688</v>
      </c>
      <c r="L159" s="36" t="s">
        <v>839</v>
      </c>
    </row>
    <row r="160" spans="1:12" ht="12.75" customHeight="1">
      <c r="A160" s="34" t="s">
        <v>163</v>
      </c>
      <c r="B160" s="25" t="s">
        <v>840</v>
      </c>
      <c r="C160" s="16" t="s">
        <v>524</v>
      </c>
      <c r="D160" s="35" t="s">
        <v>539</v>
      </c>
      <c r="E160" s="43">
        <v>20.771520000000002</v>
      </c>
      <c r="F160" s="37" t="s">
        <v>526</v>
      </c>
      <c r="G160" s="37" t="s">
        <v>829</v>
      </c>
      <c r="H160" s="15"/>
      <c r="I160" s="15" t="s">
        <v>528</v>
      </c>
      <c r="J160" s="35" t="s">
        <v>830</v>
      </c>
      <c r="K160" s="15" t="s">
        <v>688</v>
      </c>
      <c r="L160" s="36" t="s">
        <v>841</v>
      </c>
    </row>
    <row r="161" spans="1:12" ht="12.75" customHeight="1">
      <c r="A161" s="34" t="s">
        <v>164</v>
      </c>
      <c r="B161" s="25" t="s">
        <v>842</v>
      </c>
      <c r="C161" s="16" t="s">
        <v>524</v>
      </c>
      <c r="D161" s="35" t="s">
        <v>539</v>
      </c>
      <c r="E161" s="43">
        <v>18.640160000000005</v>
      </c>
      <c r="F161" s="37" t="s">
        <v>526</v>
      </c>
      <c r="G161" s="37" t="s">
        <v>829</v>
      </c>
      <c r="H161" s="15"/>
      <c r="I161" s="15" t="s">
        <v>528</v>
      </c>
      <c r="J161" s="35" t="s">
        <v>830</v>
      </c>
      <c r="K161" s="15" t="s">
        <v>688</v>
      </c>
      <c r="L161" s="36" t="s">
        <v>843</v>
      </c>
    </row>
    <row r="162" spans="1:12" ht="12.75" customHeight="1">
      <c r="A162" s="34" t="s">
        <v>165</v>
      </c>
      <c r="B162" s="25" t="s">
        <v>844</v>
      </c>
      <c r="C162" s="16" t="s">
        <v>524</v>
      </c>
      <c r="D162" s="35" t="s">
        <v>525</v>
      </c>
      <c r="E162" s="43">
        <v>18.640160000000005</v>
      </c>
      <c r="F162" s="37" t="s">
        <v>526</v>
      </c>
      <c r="G162" s="37" t="s">
        <v>829</v>
      </c>
      <c r="H162" s="15"/>
      <c r="I162" s="15" t="s">
        <v>528</v>
      </c>
      <c r="J162" s="35" t="s">
        <v>776</v>
      </c>
      <c r="K162" s="15" t="s">
        <v>688</v>
      </c>
      <c r="L162" s="36" t="s">
        <v>845</v>
      </c>
    </row>
    <row r="163" spans="1:12" ht="12.75" customHeight="1">
      <c r="A163" s="34" t="s">
        <v>166</v>
      </c>
      <c r="B163" s="25" t="s">
        <v>846</v>
      </c>
      <c r="C163" s="16" t="s">
        <v>524</v>
      </c>
      <c r="D163" s="35" t="s">
        <v>539</v>
      </c>
      <c r="E163" s="43">
        <v>18.640160000000005</v>
      </c>
      <c r="F163" s="37" t="s">
        <v>526</v>
      </c>
      <c r="G163" s="37" t="s">
        <v>829</v>
      </c>
      <c r="H163" s="15"/>
      <c r="I163" s="15" t="s">
        <v>528</v>
      </c>
      <c r="J163" s="35" t="s">
        <v>830</v>
      </c>
      <c r="K163" s="15" t="s">
        <v>688</v>
      </c>
      <c r="L163" s="36" t="s">
        <v>847</v>
      </c>
    </row>
    <row r="164" spans="1:12" ht="12.75" customHeight="1">
      <c r="A164" s="34" t="s">
        <v>167</v>
      </c>
      <c r="B164" s="25" t="s">
        <v>848</v>
      </c>
      <c r="C164" s="16" t="s">
        <v>524</v>
      </c>
      <c r="D164" s="35" t="s">
        <v>539</v>
      </c>
      <c r="E164" s="43">
        <v>18.640160000000005</v>
      </c>
      <c r="F164" s="37" t="s">
        <v>526</v>
      </c>
      <c r="G164" s="37" t="s">
        <v>829</v>
      </c>
      <c r="H164" s="15"/>
      <c r="I164" s="15" t="s">
        <v>528</v>
      </c>
      <c r="J164" s="35" t="s">
        <v>830</v>
      </c>
      <c r="K164" s="15" t="s">
        <v>688</v>
      </c>
      <c r="L164" s="36" t="s">
        <v>849</v>
      </c>
    </row>
    <row r="165" spans="1:12" ht="12.75" customHeight="1">
      <c r="A165" s="34" t="s">
        <v>168</v>
      </c>
      <c r="B165" s="25" t="s">
        <v>850</v>
      </c>
      <c r="C165" s="16" t="s">
        <v>524</v>
      </c>
      <c r="D165" s="35" t="s">
        <v>539</v>
      </c>
      <c r="E165" s="43">
        <v>29.284640000000007</v>
      </c>
      <c r="F165" s="37" t="s">
        <v>526</v>
      </c>
      <c r="G165" s="37" t="s">
        <v>829</v>
      </c>
      <c r="H165" s="15"/>
      <c r="I165" s="15" t="s">
        <v>528</v>
      </c>
      <c r="J165" s="35" t="s">
        <v>851</v>
      </c>
      <c r="K165" s="15" t="s">
        <v>688</v>
      </c>
      <c r="L165" s="36" t="s">
        <v>852</v>
      </c>
    </row>
    <row r="166" spans="1:12" ht="12.75" customHeight="1">
      <c r="A166" s="34" t="s">
        <v>169</v>
      </c>
      <c r="B166" s="25" t="s">
        <v>853</v>
      </c>
      <c r="C166" s="16" t="s">
        <v>524</v>
      </c>
      <c r="D166" s="35" t="s">
        <v>525</v>
      </c>
      <c r="E166" s="43">
        <v>29.284640000000007</v>
      </c>
      <c r="F166" s="37" t="s">
        <v>526</v>
      </c>
      <c r="G166" s="37" t="s">
        <v>829</v>
      </c>
      <c r="H166" s="15"/>
      <c r="I166" s="15" t="s">
        <v>528</v>
      </c>
      <c r="J166" s="35" t="s">
        <v>638</v>
      </c>
      <c r="K166" s="15" t="s">
        <v>688</v>
      </c>
      <c r="L166" s="36" t="s">
        <v>854</v>
      </c>
    </row>
    <row r="167" spans="1:12" ht="12.75" customHeight="1">
      <c r="A167" s="34" t="s">
        <v>170</v>
      </c>
      <c r="B167" s="25" t="s">
        <v>855</v>
      </c>
      <c r="C167" s="16" t="s">
        <v>524</v>
      </c>
      <c r="D167" s="35" t="s">
        <v>525</v>
      </c>
      <c r="E167" s="43">
        <v>20.771520000000002</v>
      </c>
      <c r="F167" s="37" t="s">
        <v>526</v>
      </c>
      <c r="G167" s="37" t="s">
        <v>829</v>
      </c>
      <c r="H167" s="15"/>
      <c r="I167" s="15" t="s">
        <v>528</v>
      </c>
      <c r="J167" s="35" t="s">
        <v>687</v>
      </c>
      <c r="K167" s="15" t="s">
        <v>688</v>
      </c>
      <c r="L167" s="36" t="s">
        <v>856</v>
      </c>
    </row>
    <row r="168" spans="1:12" ht="12.75" customHeight="1">
      <c r="A168" s="34" t="s">
        <v>171</v>
      </c>
      <c r="B168" s="25" t="s">
        <v>857</v>
      </c>
      <c r="C168" s="16" t="s">
        <v>524</v>
      </c>
      <c r="D168" s="35" t="s">
        <v>525</v>
      </c>
      <c r="E168" s="43">
        <v>20.771520000000002</v>
      </c>
      <c r="F168" s="37" t="s">
        <v>526</v>
      </c>
      <c r="G168" s="37" t="s">
        <v>829</v>
      </c>
      <c r="H168" s="15"/>
      <c r="I168" s="15" t="s">
        <v>528</v>
      </c>
      <c r="J168" s="35" t="s">
        <v>687</v>
      </c>
      <c r="K168" s="15" t="s">
        <v>688</v>
      </c>
      <c r="L168" s="36" t="s">
        <v>858</v>
      </c>
    </row>
    <row r="169" spans="1:12" ht="12.75" customHeight="1">
      <c r="A169" s="34" t="s">
        <v>172</v>
      </c>
      <c r="B169" s="25" t="s">
        <v>859</v>
      </c>
      <c r="C169" s="16" t="s">
        <v>524</v>
      </c>
      <c r="D169" s="35" t="s">
        <v>525</v>
      </c>
      <c r="E169" s="43">
        <v>20.771520000000002</v>
      </c>
      <c r="F169" s="37" t="s">
        <v>526</v>
      </c>
      <c r="G169" s="37" t="s">
        <v>829</v>
      </c>
      <c r="H169" s="15"/>
      <c r="I169" s="15" t="s">
        <v>528</v>
      </c>
      <c r="J169" s="35" t="s">
        <v>543</v>
      </c>
      <c r="K169" s="15" t="s">
        <v>688</v>
      </c>
      <c r="L169" s="36" t="s">
        <v>860</v>
      </c>
    </row>
    <row r="170" spans="1:12" ht="12.75" customHeight="1">
      <c r="A170" s="34" t="s">
        <v>173</v>
      </c>
      <c r="B170" s="25" t="s">
        <v>861</v>
      </c>
      <c r="C170" s="16" t="s">
        <v>524</v>
      </c>
      <c r="D170" s="35" t="s">
        <v>525</v>
      </c>
      <c r="E170" s="43">
        <v>20.771520000000002</v>
      </c>
      <c r="F170" s="37" t="s">
        <v>526</v>
      </c>
      <c r="G170" s="37" t="s">
        <v>829</v>
      </c>
      <c r="H170" s="15"/>
      <c r="I170" s="15" t="s">
        <v>528</v>
      </c>
      <c r="J170" s="35" t="s">
        <v>687</v>
      </c>
      <c r="K170" s="15" t="s">
        <v>688</v>
      </c>
      <c r="L170" s="36" t="s">
        <v>862</v>
      </c>
    </row>
    <row r="171" spans="1:12" ht="12.75" customHeight="1">
      <c r="A171" s="34" t="s">
        <v>174</v>
      </c>
      <c r="B171" s="25" t="s">
        <v>863</v>
      </c>
      <c r="C171" s="16" t="s">
        <v>524</v>
      </c>
      <c r="D171" s="35" t="s">
        <v>525</v>
      </c>
      <c r="E171" s="43">
        <v>6.3940800000000015</v>
      </c>
      <c r="F171" s="37" t="s">
        <v>526</v>
      </c>
      <c r="G171" s="37" t="s">
        <v>829</v>
      </c>
      <c r="H171" s="15"/>
      <c r="I171" s="15" t="s">
        <v>528</v>
      </c>
      <c r="J171" s="35" t="s">
        <v>540</v>
      </c>
      <c r="K171" s="15" t="s">
        <v>688</v>
      </c>
      <c r="L171" s="36" t="s">
        <v>864</v>
      </c>
    </row>
    <row r="172" spans="1:12" ht="12.75" customHeight="1">
      <c r="A172" s="34" t="s">
        <v>175</v>
      </c>
      <c r="B172" s="25" t="s">
        <v>865</v>
      </c>
      <c r="C172" s="16" t="s">
        <v>524</v>
      </c>
      <c r="D172" s="35" t="s">
        <v>866</v>
      </c>
      <c r="E172" s="43">
        <v>63.374080000000006</v>
      </c>
      <c r="F172" s="37" t="s">
        <v>526</v>
      </c>
      <c r="G172" s="37" t="s">
        <v>829</v>
      </c>
      <c r="H172" s="15"/>
      <c r="I172" s="15" t="s">
        <v>528</v>
      </c>
      <c r="J172" s="35" t="s">
        <v>866</v>
      </c>
      <c r="K172" s="15" t="s">
        <v>688</v>
      </c>
      <c r="L172" s="36" t="s">
        <v>867</v>
      </c>
    </row>
    <row r="173" spans="1:12" ht="12.75" customHeight="1">
      <c r="A173" s="34" t="s">
        <v>176</v>
      </c>
      <c r="B173" s="25" t="s">
        <v>868</v>
      </c>
      <c r="C173" s="16" t="s">
        <v>524</v>
      </c>
      <c r="D173" s="35" t="s">
        <v>866</v>
      </c>
      <c r="E173" s="43">
        <v>153.37168</v>
      </c>
      <c r="F173" s="37" t="s">
        <v>526</v>
      </c>
      <c r="G173" s="37" t="s">
        <v>829</v>
      </c>
      <c r="H173" s="15"/>
      <c r="I173" s="15" t="s">
        <v>528</v>
      </c>
      <c r="J173" s="35" t="s">
        <v>539</v>
      </c>
      <c r="K173" s="15" t="s">
        <v>688</v>
      </c>
      <c r="L173" s="36" t="s">
        <v>869</v>
      </c>
    </row>
    <row r="174" spans="1:12" ht="12.75" customHeight="1">
      <c r="A174" s="34" t="s">
        <v>177</v>
      </c>
      <c r="B174" s="25" t="s">
        <v>870</v>
      </c>
      <c r="C174" s="16" t="s">
        <v>524</v>
      </c>
      <c r="D174" s="35" t="s">
        <v>539</v>
      </c>
      <c r="E174" s="43">
        <v>10.114720000000002</v>
      </c>
      <c r="F174" s="37" t="s">
        <v>526</v>
      </c>
      <c r="G174" s="37" t="s">
        <v>829</v>
      </c>
      <c r="H174" s="15"/>
      <c r="I174" s="15" t="s">
        <v>871</v>
      </c>
      <c r="J174" s="35" t="s">
        <v>872</v>
      </c>
      <c r="K174" s="15" t="s">
        <v>873</v>
      </c>
      <c r="L174" s="36" t="s">
        <v>874</v>
      </c>
    </row>
    <row r="175" spans="1:12" ht="12.75" customHeight="1">
      <c r="A175" s="34" t="s">
        <v>178</v>
      </c>
      <c r="B175" s="25" t="s">
        <v>875</v>
      </c>
      <c r="C175" s="16" t="s">
        <v>524</v>
      </c>
      <c r="D175" s="35" t="s">
        <v>539</v>
      </c>
      <c r="E175" s="43">
        <v>10.114720000000002</v>
      </c>
      <c r="F175" s="37" t="s">
        <v>526</v>
      </c>
      <c r="G175" s="37" t="s">
        <v>829</v>
      </c>
      <c r="H175" s="15"/>
      <c r="I175" s="15" t="s">
        <v>871</v>
      </c>
      <c r="J175" s="35" t="s">
        <v>872</v>
      </c>
      <c r="K175" s="15" t="s">
        <v>873</v>
      </c>
      <c r="L175" s="36" t="s">
        <v>876</v>
      </c>
    </row>
    <row r="176" spans="1:12" ht="12.75" customHeight="1">
      <c r="A176" s="34" t="s">
        <v>179</v>
      </c>
      <c r="B176" s="25" t="s">
        <v>877</v>
      </c>
      <c r="C176" s="16" t="s">
        <v>524</v>
      </c>
      <c r="D176" s="35" t="s">
        <v>539</v>
      </c>
      <c r="E176" s="43">
        <v>7.4536000000000016</v>
      </c>
      <c r="F176" s="37" t="s">
        <v>526</v>
      </c>
      <c r="G176" s="37" t="s">
        <v>829</v>
      </c>
      <c r="H176" s="15"/>
      <c r="I176" s="15" t="s">
        <v>871</v>
      </c>
      <c r="J176" s="35" t="s">
        <v>872</v>
      </c>
      <c r="K176" s="15" t="s">
        <v>873</v>
      </c>
      <c r="L176" s="36" t="s">
        <v>878</v>
      </c>
    </row>
    <row r="177" spans="1:12" ht="12.75" customHeight="1">
      <c r="A177" s="34" t="s">
        <v>180</v>
      </c>
      <c r="B177" s="25" t="s">
        <v>879</v>
      </c>
      <c r="C177" s="16" t="s">
        <v>524</v>
      </c>
      <c r="D177" s="35" t="s">
        <v>539</v>
      </c>
      <c r="E177" s="43">
        <v>7.4536000000000016</v>
      </c>
      <c r="F177" s="37" t="s">
        <v>526</v>
      </c>
      <c r="G177" s="37" t="s">
        <v>829</v>
      </c>
      <c r="H177" s="15"/>
      <c r="I177" s="15" t="s">
        <v>871</v>
      </c>
      <c r="J177" s="35" t="s">
        <v>880</v>
      </c>
      <c r="K177" s="15" t="s">
        <v>688</v>
      </c>
      <c r="L177" s="36" t="s">
        <v>881</v>
      </c>
    </row>
    <row r="178" spans="1:12" ht="12.75" customHeight="1">
      <c r="A178" s="34" t="s">
        <v>181</v>
      </c>
      <c r="B178" s="25" t="s">
        <v>882</v>
      </c>
      <c r="C178" s="16" t="s">
        <v>524</v>
      </c>
      <c r="D178" s="35" t="s">
        <v>539</v>
      </c>
      <c r="E178" s="43">
        <v>7.4536000000000016</v>
      </c>
      <c r="F178" s="37" t="s">
        <v>526</v>
      </c>
      <c r="G178" s="37" t="s">
        <v>829</v>
      </c>
      <c r="H178" s="15"/>
      <c r="I178" s="15" t="s">
        <v>871</v>
      </c>
      <c r="J178" s="35" t="s">
        <v>883</v>
      </c>
      <c r="K178" s="15" t="s">
        <v>688</v>
      </c>
      <c r="L178" s="36" t="s">
        <v>884</v>
      </c>
    </row>
    <row r="179" spans="1:12" ht="12.75" customHeight="1">
      <c r="A179" s="34" t="s">
        <v>182</v>
      </c>
      <c r="B179" s="25" t="s">
        <v>885</v>
      </c>
      <c r="C179" s="16" t="s">
        <v>524</v>
      </c>
      <c r="D179" s="35" t="s">
        <v>535</v>
      </c>
      <c r="E179" s="43">
        <v>26.093760000000003</v>
      </c>
      <c r="F179" s="37" t="s">
        <v>526</v>
      </c>
      <c r="G179" s="37" t="s">
        <v>886</v>
      </c>
      <c r="H179" s="15"/>
      <c r="I179" s="15" t="s">
        <v>528</v>
      </c>
      <c r="J179" s="35" t="s">
        <v>771</v>
      </c>
      <c r="K179" s="15" t="s">
        <v>530</v>
      </c>
      <c r="L179" s="36" t="s">
        <v>887</v>
      </c>
    </row>
    <row r="180" spans="1:12" ht="12.75" customHeight="1">
      <c r="A180" s="34" t="s">
        <v>183</v>
      </c>
      <c r="B180" s="25" t="s">
        <v>888</v>
      </c>
      <c r="C180" s="16" t="s">
        <v>524</v>
      </c>
      <c r="D180" s="35" t="s">
        <v>535</v>
      </c>
      <c r="E180" s="43">
        <v>79.340800000000016</v>
      </c>
      <c r="F180" s="37" t="s">
        <v>526</v>
      </c>
      <c r="G180" s="37" t="s">
        <v>886</v>
      </c>
      <c r="H180" s="15"/>
      <c r="I180" s="15" t="s">
        <v>528</v>
      </c>
      <c r="J180" s="35" t="s">
        <v>889</v>
      </c>
      <c r="K180" s="15" t="s">
        <v>530</v>
      </c>
      <c r="L180" s="36" t="s">
        <v>890</v>
      </c>
    </row>
    <row r="181" spans="1:12" ht="12.75" customHeight="1">
      <c r="A181" s="34" t="s">
        <v>184</v>
      </c>
      <c r="B181" s="25" t="s">
        <v>891</v>
      </c>
      <c r="C181" s="16" t="s">
        <v>524</v>
      </c>
      <c r="D181" s="35" t="s">
        <v>535</v>
      </c>
      <c r="E181" s="43">
        <v>79.340800000000016</v>
      </c>
      <c r="F181" s="37" t="s">
        <v>526</v>
      </c>
      <c r="G181" s="37" t="s">
        <v>886</v>
      </c>
      <c r="H181" s="15"/>
      <c r="I181" s="15" t="s">
        <v>528</v>
      </c>
      <c r="J181" s="35" t="s">
        <v>889</v>
      </c>
      <c r="K181" s="15" t="s">
        <v>530</v>
      </c>
      <c r="L181" s="36" t="s">
        <v>892</v>
      </c>
    </row>
    <row r="182" spans="1:12" ht="12.75" customHeight="1">
      <c r="A182" s="34" t="s">
        <v>185</v>
      </c>
      <c r="B182" s="25" t="s">
        <v>893</v>
      </c>
      <c r="C182" s="16" t="s">
        <v>524</v>
      </c>
      <c r="D182" s="35" t="s">
        <v>525</v>
      </c>
      <c r="E182" s="43">
        <v>17.580640000000002</v>
      </c>
      <c r="F182" s="37" t="s">
        <v>894</v>
      </c>
      <c r="G182" s="37" t="s">
        <v>895</v>
      </c>
      <c r="H182" s="15"/>
      <c r="I182" s="15" t="s">
        <v>528</v>
      </c>
      <c r="J182" s="35" t="s">
        <v>896</v>
      </c>
      <c r="K182" s="15" t="s">
        <v>530</v>
      </c>
      <c r="L182" s="36" t="s">
        <v>897</v>
      </c>
    </row>
    <row r="183" spans="1:12" ht="12.75" customHeight="1">
      <c r="A183" s="34" t="s">
        <v>186</v>
      </c>
      <c r="B183" s="25" t="s">
        <v>898</v>
      </c>
      <c r="C183" s="16" t="s">
        <v>524</v>
      </c>
      <c r="D183" s="35" t="s">
        <v>525</v>
      </c>
      <c r="E183" s="43">
        <v>17.580640000000002</v>
      </c>
      <c r="F183" s="37" t="s">
        <v>894</v>
      </c>
      <c r="G183" s="37" t="s">
        <v>895</v>
      </c>
      <c r="H183" s="15"/>
      <c r="I183" s="15" t="s">
        <v>528</v>
      </c>
      <c r="J183" s="35" t="s">
        <v>896</v>
      </c>
      <c r="K183" s="15" t="s">
        <v>530</v>
      </c>
      <c r="L183" s="36" t="s">
        <v>899</v>
      </c>
    </row>
    <row r="184" spans="1:12" ht="12.75" customHeight="1">
      <c r="A184" s="34" t="s">
        <v>187</v>
      </c>
      <c r="B184" s="25" t="s">
        <v>900</v>
      </c>
      <c r="C184" s="16" t="s">
        <v>524</v>
      </c>
      <c r="D184" s="35" t="s">
        <v>525</v>
      </c>
      <c r="E184" s="43">
        <v>17.580640000000002</v>
      </c>
      <c r="F184" s="37" t="s">
        <v>894</v>
      </c>
      <c r="G184" s="37" t="s">
        <v>895</v>
      </c>
      <c r="H184" s="15"/>
      <c r="I184" s="15" t="s">
        <v>528</v>
      </c>
      <c r="J184" s="35" t="s">
        <v>896</v>
      </c>
      <c r="K184" s="15" t="s">
        <v>530</v>
      </c>
      <c r="L184" s="36" t="s">
        <v>901</v>
      </c>
    </row>
    <row r="185" spans="1:12" ht="12.75" customHeight="1">
      <c r="A185" s="34" t="s">
        <v>188</v>
      </c>
      <c r="B185" s="25" t="s">
        <v>902</v>
      </c>
      <c r="C185" s="16" t="s">
        <v>524</v>
      </c>
      <c r="D185" s="35" t="s">
        <v>525</v>
      </c>
      <c r="E185" s="43">
        <v>20.771520000000002</v>
      </c>
      <c r="F185" s="37" t="s">
        <v>894</v>
      </c>
      <c r="G185" s="37" t="s">
        <v>895</v>
      </c>
      <c r="H185" s="15"/>
      <c r="I185" s="15" t="s">
        <v>528</v>
      </c>
      <c r="J185" s="35" t="s">
        <v>811</v>
      </c>
      <c r="K185" s="15" t="s">
        <v>530</v>
      </c>
      <c r="L185" s="36" t="s">
        <v>903</v>
      </c>
    </row>
    <row r="186" spans="1:12" ht="12.75" customHeight="1">
      <c r="A186" s="34" t="s">
        <v>189</v>
      </c>
      <c r="B186" s="25" t="s">
        <v>904</v>
      </c>
      <c r="C186" s="16" t="s">
        <v>524</v>
      </c>
      <c r="D186" s="35" t="s">
        <v>525</v>
      </c>
      <c r="E186" s="43">
        <v>20.771520000000002</v>
      </c>
      <c r="F186" s="37" t="s">
        <v>894</v>
      </c>
      <c r="G186" s="37" t="s">
        <v>895</v>
      </c>
      <c r="H186" s="15"/>
      <c r="I186" s="15" t="s">
        <v>528</v>
      </c>
      <c r="J186" s="35" t="s">
        <v>811</v>
      </c>
      <c r="K186" s="15" t="s">
        <v>530</v>
      </c>
      <c r="L186" s="36" t="s">
        <v>905</v>
      </c>
    </row>
    <row r="187" spans="1:12" ht="12.75" customHeight="1">
      <c r="A187" s="34" t="s">
        <v>190</v>
      </c>
      <c r="B187" s="25" t="s">
        <v>906</v>
      </c>
      <c r="C187" s="16" t="s">
        <v>524</v>
      </c>
      <c r="D187" s="35" t="s">
        <v>525</v>
      </c>
      <c r="E187" s="43">
        <v>20.771520000000002</v>
      </c>
      <c r="F187" s="37" t="s">
        <v>894</v>
      </c>
      <c r="G187" s="37" t="s">
        <v>895</v>
      </c>
      <c r="H187" s="15"/>
      <c r="I187" s="15" t="s">
        <v>528</v>
      </c>
      <c r="J187" s="35" t="s">
        <v>811</v>
      </c>
      <c r="K187" s="15" t="s">
        <v>530</v>
      </c>
      <c r="L187" s="36" t="s">
        <v>907</v>
      </c>
    </row>
    <row r="188" spans="1:12" ht="12.75" customHeight="1">
      <c r="A188" s="34" t="s">
        <v>191</v>
      </c>
      <c r="B188" s="25" t="s">
        <v>908</v>
      </c>
      <c r="C188" s="16" t="s">
        <v>524</v>
      </c>
      <c r="D188" s="35" t="s">
        <v>525</v>
      </c>
      <c r="E188" s="43">
        <v>15.436960000000001</v>
      </c>
      <c r="F188" s="37" t="s">
        <v>894</v>
      </c>
      <c r="G188" s="37" t="s">
        <v>895</v>
      </c>
      <c r="H188" s="15"/>
      <c r="I188" s="15" t="s">
        <v>528</v>
      </c>
      <c r="J188" s="35" t="s">
        <v>736</v>
      </c>
      <c r="K188" s="15" t="s">
        <v>530</v>
      </c>
      <c r="L188" s="36" t="s">
        <v>909</v>
      </c>
    </row>
    <row r="189" spans="1:12" ht="12.75" customHeight="1">
      <c r="A189" s="34" t="s">
        <v>192</v>
      </c>
      <c r="B189" s="25" t="s">
        <v>910</v>
      </c>
      <c r="C189" s="16" t="s">
        <v>524</v>
      </c>
      <c r="D189" s="35" t="s">
        <v>525</v>
      </c>
      <c r="E189" s="43">
        <v>15.436960000000001</v>
      </c>
      <c r="F189" s="37" t="s">
        <v>894</v>
      </c>
      <c r="G189" s="37" t="s">
        <v>895</v>
      </c>
      <c r="H189" s="15"/>
      <c r="I189" s="15" t="s">
        <v>528</v>
      </c>
      <c r="J189" s="35" t="s">
        <v>776</v>
      </c>
      <c r="K189" s="15" t="s">
        <v>530</v>
      </c>
      <c r="L189" s="36" t="s">
        <v>911</v>
      </c>
    </row>
    <row r="190" spans="1:12" ht="12.75" customHeight="1">
      <c r="A190" s="34" t="s">
        <v>193</v>
      </c>
      <c r="B190" s="25" t="s">
        <v>912</v>
      </c>
      <c r="C190" s="16" t="s">
        <v>524</v>
      </c>
      <c r="D190" s="35" t="s">
        <v>525</v>
      </c>
      <c r="E190" s="43">
        <v>20.771520000000002</v>
      </c>
      <c r="F190" s="37" t="s">
        <v>894</v>
      </c>
      <c r="G190" s="37" t="s">
        <v>895</v>
      </c>
      <c r="H190" s="15"/>
      <c r="I190" s="15" t="s">
        <v>528</v>
      </c>
      <c r="J190" s="35" t="s">
        <v>736</v>
      </c>
      <c r="K190" s="15" t="s">
        <v>530</v>
      </c>
      <c r="L190" s="36" t="s">
        <v>913</v>
      </c>
    </row>
    <row r="191" spans="1:12" ht="12.75" customHeight="1">
      <c r="A191" s="34" t="s">
        <v>194</v>
      </c>
      <c r="B191" s="25" t="s">
        <v>914</v>
      </c>
      <c r="C191" s="16" t="s">
        <v>524</v>
      </c>
      <c r="D191" s="35" t="s">
        <v>525</v>
      </c>
      <c r="E191" s="43">
        <v>20.771520000000002</v>
      </c>
      <c r="F191" s="37" t="s">
        <v>894</v>
      </c>
      <c r="G191" s="37" t="s">
        <v>895</v>
      </c>
      <c r="H191" s="15"/>
      <c r="I191" s="15" t="s">
        <v>528</v>
      </c>
      <c r="J191" s="35" t="s">
        <v>638</v>
      </c>
      <c r="K191" s="15" t="s">
        <v>530</v>
      </c>
      <c r="L191" s="36" t="s">
        <v>915</v>
      </c>
    </row>
    <row r="192" spans="1:12" ht="12.75" customHeight="1">
      <c r="A192" s="34" t="s">
        <v>195</v>
      </c>
      <c r="B192" s="25" t="s">
        <v>916</v>
      </c>
      <c r="C192" s="16" t="s">
        <v>524</v>
      </c>
      <c r="D192" s="35" t="s">
        <v>525</v>
      </c>
      <c r="E192" s="43">
        <v>20.771520000000002</v>
      </c>
      <c r="F192" s="37" t="s">
        <v>894</v>
      </c>
      <c r="G192" s="37" t="s">
        <v>895</v>
      </c>
      <c r="H192" s="15"/>
      <c r="I192" s="15" t="s">
        <v>528</v>
      </c>
      <c r="J192" s="35" t="s">
        <v>736</v>
      </c>
      <c r="K192" s="15" t="s">
        <v>530</v>
      </c>
      <c r="L192" s="36" t="s">
        <v>917</v>
      </c>
    </row>
    <row r="193" spans="1:12" ht="12.75" customHeight="1">
      <c r="A193" s="34" t="s">
        <v>196</v>
      </c>
      <c r="B193" s="25" t="s">
        <v>918</v>
      </c>
      <c r="C193" s="16" t="s">
        <v>524</v>
      </c>
      <c r="D193" s="35" t="s">
        <v>525</v>
      </c>
      <c r="E193" s="43">
        <v>20.771520000000002</v>
      </c>
      <c r="F193" s="37" t="s">
        <v>894</v>
      </c>
      <c r="G193" s="37" t="s">
        <v>895</v>
      </c>
      <c r="H193" s="15"/>
      <c r="I193" s="15" t="s">
        <v>528</v>
      </c>
      <c r="J193" s="35" t="s">
        <v>638</v>
      </c>
      <c r="K193" s="15" t="s">
        <v>530</v>
      </c>
      <c r="L193" s="36" t="s">
        <v>919</v>
      </c>
    </row>
    <row r="194" spans="1:12" ht="12.75" customHeight="1">
      <c r="A194" s="34" t="s">
        <v>197</v>
      </c>
      <c r="B194" s="25" t="s">
        <v>920</v>
      </c>
      <c r="C194" s="16" t="s">
        <v>524</v>
      </c>
      <c r="D194" s="35" t="s">
        <v>525</v>
      </c>
      <c r="E194" s="43">
        <v>20.771520000000002</v>
      </c>
      <c r="F194" s="37" t="s">
        <v>894</v>
      </c>
      <c r="G194" s="37" t="s">
        <v>895</v>
      </c>
      <c r="H194" s="15"/>
      <c r="I194" s="15" t="s">
        <v>528</v>
      </c>
      <c r="J194" s="35" t="s">
        <v>736</v>
      </c>
      <c r="K194" s="15" t="s">
        <v>530</v>
      </c>
      <c r="L194" s="36" t="s">
        <v>921</v>
      </c>
    </row>
    <row r="195" spans="1:12" ht="12.75" customHeight="1">
      <c r="A195" s="34" t="s">
        <v>198</v>
      </c>
      <c r="B195" s="25" t="s">
        <v>922</v>
      </c>
      <c r="C195" s="16" t="s">
        <v>524</v>
      </c>
      <c r="D195" s="35" t="s">
        <v>525</v>
      </c>
      <c r="E195" s="43">
        <v>20.771520000000002</v>
      </c>
      <c r="F195" s="37" t="s">
        <v>894</v>
      </c>
      <c r="G195" s="37" t="s">
        <v>895</v>
      </c>
      <c r="H195" s="15"/>
      <c r="I195" s="15" t="s">
        <v>528</v>
      </c>
      <c r="J195" s="35" t="s">
        <v>638</v>
      </c>
      <c r="K195" s="15" t="s">
        <v>530</v>
      </c>
      <c r="L195" s="36" t="s">
        <v>923</v>
      </c>
    </row>
    <row r="196" spans="1:12" ht="12.75" customHeight="1">
      <c r="A196" s="34" t="s">
        <v>199</v>
      </c>
      <c r="B196" s="25" t="s">
        <v>924</v>
      </c>
      <c r="C196" s="16" t="s">
        <v>524</v>
      </c>
      <c r="D196" s="35" t="s">
        <v>525</v>
      </c>
      <c r="E196" s="43">
        <v>22.902880000000003</v>
      </c>
      <c r="F196" s="37" t="s">
        <v>894</v>
      </c>
      <c r="G196" s="37" t="s">
        <v>895</v>
      </c>
      <c r="H196" s="15"/>
      <c r="I196" s="15" t="s">
        <v>528</v>
      </c>
      <c r="J196" s="35" t="s">
        <v>736</v>
      </c>
      <c r="K196" s="15" t="s">
        <v>530</v>
      </c>
      <c r="L196" s="36" t="s">
        <v>925</v>
      </c>
    </row>
    <row r="197" spans="1:12" ht="12.75" customHeight="1">
      <c r="A197" s="34" t="s">
        <v>200</v>
      </c>
      <c r="B197" s="25" t="s">
        <v>926</v>
      </c>
      <c r="C197" s="16" t="s">
        <v>524</v>
      </c>
      <c r="D197" s="35" t="s">
        <v>525</v>
      </c>
      <c r="E197" s="43">
        <v>22.902880000000003</v>
      </c>
      <c r="F197" s="37" t="s">
        <v>894</v>
      </c>
      <c r="G197" s="37" t="s">
        <v>895</v>
      </c>
      <c r="H197" s="15"/>
      <c r="I197" s="15" t="s">
        <v>528</v>
      </c>
      <c r="J197" s="35" t="s">
        <v>736</v>
      </c>
      <c r="K197" s="15" t="s">
        <v>530</v>
      </c>
      <c r="L197" s="36" t="s">
        <v>927</v>
      </c>
    </row>
    <row r="198" spans="1:12" ht="12.75" customHeight="1">
      <c r="A198" s="34" t="s">
        <v>201</v>
      </c>
      <c r="B198" s="25" t="s">
        <v>928</v>
      </c>
      <c r="C198" s="16" t="s">
        <v>524</v>
      </c>
      <c r="D198" s="35" t="s">
        <v>525</v>
      </c>
      <c r="E198" s="43">
        <v>22.902880000000003</v>
      </c>
      <c r="F198" s="37" t="s">
        <v>894</v>
      </c>
      <c r="G198" s="37" t="s">
        <v>895</v>
      </c>
      <c r="H198" s="15"/>
      <c r="I198" s="15" t="s">
        <v>528</v>
      </c>
      <c r="J198" s="35" t="s">
        <v>638</v>
      </c>
      <c r="K198" s="15" t="s">
        <v>530</v>
      </c>
      <c r="L198" s="36" t="s">
        <v>929</v>
      </c>
    </row>
    <row r="199" spans="1:12" ht="12.75" customHeight="1">
      <c r="A199" s="34" t="s">
        <v>202</v>
      </c>
      <c r="B199" s="25" t="s">
        <v>930</v>
      </c>
      <c r="C199" s="16" t="s">
        <v>524</v>
      </c>
      <c r="D199" s="35" t="s">
        <v>525</v>
      </c>
      <c r="E199" s="43">
        <v>22.902880000000003</v>
      </c>
      <c r="F199" s="37" t="s">
        <v>894</v>
      </c>
      <c r="G199" s="37" t="s">
        <v>895</v>
      </c>
      <c r="H199" s="15"/>
      <c r="I199" s="15" t="s">
        <v>528</v>
      </c>
      <c r="J199" s="35" t="s">
        <v>736</v>
      </c>
      <c r="K199" s="15" t="s">
        <v>530</v>
      </c>
      <c r="L199" s="36" t="s">
        <v>931</v>
      </c>
    </row>
    <row r="200" spans="1:12" ht="12.75" customHeight="1">
      <c r="A200" s="34" t="s">
        <v>203</v>
      </c>
      <c r="B200" s="25" t="s">
        <v>932</v>
      </c>
      <c r="C200" s="16" t="s">
        <v>524</v>
      </c>
      <c r="D200" s="35" t="s">
        <v>525</v>
      </c>
      <c r="E200" s="43">
        <v>22.902880000000003</v>
      </c>
      <c r="F200" s="37" t="s">
        <v>894</v>
      </c>
      <c r="G200" s="37" t="s">
        <v>895</v>
      </c>
      <c r="H200" s="15"/>
      <c r="I200" s="15" t="s">
        <v>528</v>
      </c>
      <c r="J200" s="35" t="s">
        <v>638</v>
      </c>
      <c r="K200" s="15" t="s">
        <v>530</v>
      </c>
      <c r="L200" s="36" t="s">
        <v>933</v>
      </c>
    </row>
    <row r="201" spans="1:12" ht="12.75" customHeight="1">
      <c r="A201" s="34" t="s">
        <v>204</v>
      </c>
      <c r="B201" s="25" t="s">
        <v>934</v>
      </c>
      <c r="C201" s="16" t="s">
        <v>524</v>
      </c>
      <c r="D201" s="35" t="s">
        <v>525</v>
      </c>
      <c r="E201" s="43">
        <v>22.902880000000003</v>
      </c>
      <c r="F201" s="37" t="s">
        <v>894</v>
      </c>
      <c r="G201" s="37" t="s">
        <v>895</v>
      </c>
      <c r="H201" s="15"/>
      <c r="I201" s="15" t="s">
        <v>528</v>
      </c>
      <c r="J201" s="35" t="s">
        <v>638</v>
      </c>
      <c r="K201" s="15" t="s">
        <v>530</v>
      </c>
      <c r="L201" s="36" t="s">
        <v>935</v>
      </c>
    </row>
    <row r="202" spans="1:12" ht="12.75" customHeight="1">
      <c r="A202" s="34" t="s">
        <v>205</v>
      </c>
      <c r="B202" s="25" t="s">
        <v>936</v>
      </c>
      <c r="C202" s="16" t="s">
        <v>524</v>
      </c>
      <c r="D202" s="35" t="s">
        <v>525</v>
      </c>
      <c r="E202" s="43">
        <v>20.771520000000002</v>
      </c>
      <c r="F202" s="37" t="s">
        <v>894</v>
      </c>
      <c r="G202" s="37" t="s">
        <v>895</v>
      </c>
      <c r="H202" s="15"/>
      <c r="I202" s="15" t="s">
        <v>528</v>
      </c>
      <c r="J202" s="35" t="s">
        <v>736</v>
      </c>
      <c r="K202" s="15" t="s">
        <v>530</v>
      </c>
      <c r="L202" s="36" t="s">
        <v>937</v>
      </c>
    </row>
    <row r="203" spans="1:12" ht="12.75" customHeight="1">
      <c r="A203" s="34" t="s">
        <v>206</v>
      </c>
      <c r="B203" s="25" t="s">
        <v>938</v>
      </c>
      <c r="C203" s="16" t="s">
        <v>524</v>
      </c>
      <c r="D203" s="35" t="s">
        <v>525</v>
      </c>
      <c r="E203" s="43">
        <v>20.771520000000002</v>
      </c>
      <c r="F203" s="37" t="s">
        <v>894</v>
      </c>
      <c r="G203" s="37" t="s">
        <v>895</v>
      </c>
      <c r="H203" s="15"/>
      <c r="I203" s="15" t="s">
        <v>528</v>
      </c>
      <c r="J203" s="35" t="s">
        <v>638</v>
      </c>
      <c r="K203" s="15" t="s">
        <v>530</v>
      </c>
      <c r="L203" s="36" t="s">
        <v>939</v>
      </c>
    </row>
    <row r="204" spans="1:12" ht="12.75" customHeight="1">
      <c r="A204" s="34" t="s">
        <v>207</v>
      </c>
      <c r="B204" s="25" t="s">
        <v>940</v>
      </c>
      <c r="C204" s="16" t="s">
        <v>524</v>
      </c>
      <c r="D204" s="35" t="s">
        <v>525</v>
      </c>
      <c r="E204" s="43">
        <v>20.771520000000002</v>
      </c>
      <c r="F204" s="37" t="s">
        <v>894</v>
      </c>
      <c r="G204" s="37" t="s">
        <v>895</v>
      </c>
      <c r="H204" s="15"/>
      <c r="I204" s="15" t="s">
        <v>528</v>
      </c>
      <c r="J204" s="35" t="s">
        <v>736</v>
      </c>
      <c r="K204" s="15" t="s">
        <v>530</v>
      </c>
      <c r="L204" s="36" t="s">
        <v>941</v>
      </c>
    </row>
    <row r="205" spans="1:12" ht="12.75" customHeight="1">
      <c r="A205" s="34" t="s">
        <v>208</v>
      </c>
      <c r="B205" s="25" t="s">
        <v>942</v>
      </c>
      <c r="C205" s="16" t="s">
        <v>524</v>
      </c>
      <c r="D205" s="35" t="s">
        <v>525</v>
      </c>
      <c r="E205" s="43">
        <v>20.771520000000002</v>
      </c>
      <c r="F205" s="37" t="s">
        <v>894</v>
      </c>
      <c r="G205" s="37" t="s">
        <v>895</v>
      </c>
      <c r="H205" s="15"/>
      <c r="I205" s="15" t="s">
        <v>528</v>
      </c>
      <c r="J205" s="35" t="s">
        <v>638</v>
      </c>
      <c r="K205" s="15" t="s">
        <v>530</v>
      </c>
      <c r="L205" s="36" t="s">
        <v>943</v>
      </c>
    </row>
    <row r="206" spans="1:12" ht="12.75" customHeight="1">
      <c r="A206" s="34" t="s">
        <v>209</v>
      </c>
      <c r="B206" s="25" t="s">
        <v>944</v>
      </c>
      <c r="C206" s="16" t="s">
        <v>524</v>
      </c>
      <c r="D206" s="35" t="s">
        <v>525</v>
      </c>
      <c r="E206" s="43">
        <v>22.902880000000003</v>
      </c>
      <c r="F206" s="37" t="s">
        <v>894</v>
      </c>
      <c r="G206" s="37" t="s">
        <v>895</v>
      </c>
      <c r="H206" s="15"/>
      <c r="I206" s="15" t="s">
        <v>528</v>
      </c>
      <c r="J206" s="35" t="s">
        <v>736</v>
      </c>
      <c r="K206" s="15" t="s">
        <v>530</v>
      </c>
      <c r="L206" s="36" t="s">
        <v>945</v>
      </c>
    </row>
    <row r="207" spans="1:12" ht="12.75" customHeight="1">
      <c r="A207" s="34" t="s">
        <v>210</v>
      </c>
      <c r="B207" s="25" t="s">
        <v>946</v>
      </c>
      <c r="C207" s="16" t="s">
        <v>524</v>
      </c>
      <c r="D207" s="35" t="s">
        <v>525</v>
      </c>
      <c r="E207" s="43">
        <v>22.902880000000003</v>
      </c>
      <c r="F207" s="37" t="s">
        <v>894</v>
      </c>
      <c r="G207" s="37" t="s">
        <v>895</v>
      </c>
      <c r="H207" s="15"/>
      <c r="I207" s="15" t="s">
        <v>528</v>
      </c>
      <c r="J207" s="35" t="s">
        <v>638</v>
      </c>
      <c r="K207" s="15" t="s">
        <v>530</v>
      </c>
      <c r="L207" s="36" t="s">
        <v>947</v>
      </c>
    </row>
    <row r="208" spans="1:12" ht="12.75" customHeight="1">
      <c r="A208" s="34" t="s">
        <v>211</v>
      </c>
      <c r="B208" s="25" t="s">
        <v>948</v>
      </c>
      <c r="C208" s="16" t="s">
        <v>524</v>
      </c>
      <c r="D208" s="35" t="s">
        <v>525</v>
      </c>
      <c r="E208" s="43">
        <v>29.284640000000007</v>
      </c>
      <c r="F208" s="37" t="s">
        <v>894</v>
      </c>
      <c r="G208" s="37" t="s">
        <v>895</v>
      </c>
      <c r="H208" s="15"/>
      <c r="I208" s="15" t="s">
        <v>528</v>
      </c>
      <c r="J208" s="35" t="s">
        <v>736</v>
      </c>
      <c r="K208" s="15" t="s">
        <v>530</v>
      </c>
      <c r="L208" s="36" t="s">
        <v>949</v>
      </c>
    </row>
    <row r="209" spans="1:12" ht="12.75" customHeight="1">
      <c r="A209" s="34" t="s">
        <v>212</v>
      </c>
      <c r="B209" s="25" t="s">
        <v>950</v>
      </c>
      <c r="C209" s="16" t="s">
        <v>524</v>
      </c>
      <c r="D209" s="35" t="s">
        <v>525</v>
      </c>
      <c r="E209" s="43">
        <v>29.284640000000007</v>
      </c>
      <c r="F209" s="37" t="s">
        <v>894</v>
      </c>
      <c r="G209" s="37" t="s">
        <v>895</v>
      </c>
      <c r="H209" s="15"/>
      <c r="I209" s="15" t="s">
        <v>528</v>
      </c>
      <c r="J209" s="35" t="s">
        <v>638</v>
      </c>
      <c r="K209" s="15" t="s">
        <v>530</v>
      </c>
      <c r="L209" s="36" t="s">
        <v>951</v>
      </c>
    </row>
    <row r="210" spans="1:12" ht="12.75" customHeight="1">
      <c r="A210" s="34" t="s">
        <v>213</v>
      </c>
      <c r="B210" s="25" t="s">
        <v>952</v>
      </c>
      <c r="C210" s="16" t="s">
        <v>524</v>
      </c>
      <c r="D210" s="35" t="s">
        <v>525</v>
      </c>
      <c r="E210" s="43">
        <v>15.436960000000001</v>
      </c>
      <c r="F210" s="37" t="s">
        <v>894</v>
      </c>
      <c r="G210" s="37" t="s">
        <v>895</v>
      </c>
      <c r="H210" s="15"/>
      <c r="I210" s="15" t="s">
        <v>528</v>
      </c>
      <c r="J210" s="35" t="s">
        <v>736</v>
      </c>
      <c r="K210" s="15" t="s">
        <v>530</v>
      </c>
      <c r="L210" s="36" t="s">
        <v>953</v>
      </c>
    </row>
    <row r="211" spans="1:12" ht="12.75" customHeight="1">
      <c r="A211" s="34" t="s">
        <v>214</v>
      </c>
      <c r="B211" s="25" t="s">
        <v>954</v>
      </c>
      <c r="C211" s="16" t="s">
        <v>524</v>
      </c>
      <c r="D211" s="35" t="s">
        <v>525</v>
      </c>
      <c r="E211" s="43">
        <v>20.771520000000002</v>
      </c>
      <c r="F211" s="37" t="s">
        <v>894</v>
      </c>
      <c r="G211" s="37" t="s">
        <v>895</v>
      </c>
      <c r="H211" s="15"/>
      <c r="I211" s="15" t="s">
        <v>528</v>
      </c>
      <c r="J211" s="35" t="s">
        <v>736</v>
      </c>
      <c r="K211" s="15" t="s">
        <v>530</v>
      </c>
      <c r="L211" s="36" t="s">
        <v>955</v>
      </c>
    </row>
    <row r="212" spans="1:12" ht="12.75" customHeight="1">
      <c r="A212" s="34" t="s">
        <v>215</v>
      </c>
      <c r="B212" s="25" t="s">
        <v>956</v>
      </c>
      <c r="C212" s="16" t="s">
        <v>524</v>
      </c>
      <c r="D212" s="35" t="s">
        <v>535</v>
      </c>
      <c r="E212" s="43">
        <v>42.072800000000008</v>
      </c>
      <c r="F212" s="37" t="s">
        <v>894</v>
      </c>
      <c r="G212" s="37" t="s">
        <v>895</v>
      </c>
      <c r="H212" s="15"/>
      <c r="I212" s="15" t="s">
        <v>528</v>
      </c>
      <c r="J212" s="35" t="s">
        <v>638</v>
      </c>
      <c r="K212" s="15" t="s">
        <v>530</v>
      </c>
      <c r="L212" s="36" t="s">
        <v>957</v>
      </c>
    </row>
    <row r="213" spans="1:12" ht="12.75" customHeight="1">
      <c r="A213" s="34" t="s">
        <v>216</v>
      </c>
      <c r="B213" s="25" t="s">
        <v>958</v>
      </c>
      <c r="C213" s="16" t="s">
        <v>524</v>
      </c>
      <c r="D213" s="35" t="s">
        <v>525</v>
      </c>
      <c r="E213" s="43">
        <v>23.962400000000006</v>
      </c>
      <c r="F213" s="37" t="s">
        <v>894</v>
      </c>
      <c r="G213" s="37" t="s">
        <v>895</v>
      </c>
      <c r="H213" s="15"/>
      <c r="I213" s="15" t="s">
        <v>528</v>
      </c>
      <c r="J213" s="35" t="s">
        <v>714</v>
      </c>
      <c r="K213" s="15" t="s">
        <v>530</v>
      </c>
      <c r="L213" s="36" t="s">
        <v>959</v>
      </c>
    </row>
    <row r="214" spans="1:12" ht="12.75" customHeight="1">
      <c r="A214" s="34" t="s">
        <v>217</v>
      </c>
      <c r="B214" s="25" t="s">
        <v>960</v>
      </c>
      <c r="C214" s="16" t="s">
        <v>524</v>
      </c>
      <c r="D214" s="35" t="s">
        <v>525</v>
      </c>
      <c r="E214" s="43">
        <v>31.416000000000004</v>
      </c>
      <c r="F214" s="37" t="s">
        <v>894</v>
      </c>
      <c r="G214" s="37" t="s">
        <v>895</v>
      </c>
      <c r="H214" s="15"/>
      <c r="I214" s="15" t="s">
        <v>528</v>
      </c>
      <c r="J214" s="35" t="s">
        <v>736</v>
      </c>
      <c r="K214" s="15" t="s">
        <v>530</v>
      </c>
      <c r="L214" s="36" t="s">
        <v>961</v>
      </c>
    </row>
    <row r="215" spans="1:12" ht="12.75" customHeight="1">
      <c r="A215" s="34" t="s">
        <v>218</v>
      </c>
      <c r="B215" s="25" t="s">
        <v>962</v>
      </c>
      <c r="C215" s="16" t="s">
        <v>524</v>
      </c>
      <c r="D215" s="35" t="s">
        <v>535</v>
      </c>
      <c r="E215" s="43">
        <v>15.436960000000001</v>
      </c>
      <c r="F215" s="37" t="s">
        <v>894</v>
      </c>
      <c r="G215" s="37" t="s">
        <v>895</v>
      </c>
      <c r="H215" s="15"/>
      <c r="I215" s="15" t="s">
        <v>528</v>
      </c>
      <c r="J215" s="35" t="s">
        <v>771</v>
      </c>
      <c r="K215" s="15" t="s">
        <v>530</v>
      </c>
      <c r="L215" s="36" t="s">
        <v>963</v>
      </c>
    </row>
    <row r="216" spans="1:12" ht="12.75" customHeight="1">
      <c r="A216" s="34" t="s">
        <v>219</v>
      </c>
      <c r="B216" s="25" t="s">
        <v>964</v>
      </c>
      <c r="C216" s="16" t="s">
        <v>524</v>
      </c>
      <c r="D216" s="35" t="s">
        <v>525</v>
      </c>
      <c r="E216" s="43">
        <v>15.436960000000001</v>
      </c>
      <c r="F216" s="37" t="s">
        <v>894</v>
      </c>
      <c r="G216" s="37" t="s">
        <v>895</v>
      </c>
      <c r="H216" s="15"/>
      <c r="I216" s="15" t="s">
        <v>528</v>
      </c>
      <c r="J216" s="35" t="s">
        <v>965</v>
      </c>
      <c r="K216" s="15" t="s">
        <v>530</v>
      </c>
      <c r="L216" s="36" t="s">
        <v>966</v>
      </c>
    </row>
    <row r="217" spans="1:12" ht="12.75" customHeight="1">
      <c r="A217" s="34" t="s">
        <v>220</v>
      </c>
      <c r="B217" s="25" t="s">
        <v>967</v>
      </c>
      <c r="C217" s="16" t="s">
        <v>524</v>
      </c>
      <c r="D217" s="35" t="s">
        <v>535</v>
      </c>
      <c r="E217" s="43">
        <v>17.580640000000002</v>
      </c>
      <c r="F217" s="37" t="s">
        <v>894</v>
      </c>
      <c r="G217" s="37" t="s">
        <v>895</v>
      </c>
      <c r="H217" s="15"/>
      <c r="I217" s="15" t="s">
        <v>528</v>
      </c>
      <c r="J217" s="35" t="s">
        <v>968</v>
      </c>
      <c r="K217" s="15" t="s">
        <v>530</v>
      </c>
      <c r="L217" s="36" t="s">
        <v>969</v>
      </c>
    </row>
    <row r="218" spans="1:12" ht="12.75" customHeight="1">
      <c r="A218" s="34" t="s">
        <v>221</v>
      </c>
      <c r="B218" s="25" t="s">
        <v>970</v>
      </c>
      <c r="C218" s="16" t="s">
        <v>524</v>
      </c>
      <c r="D218" s="35" t="s">
        <v>535</v>
      </c>
      <c r="E218" s="43">
        <v>22.902880000000003</v>
      </c>
      <c r="F218" s="37" t="s">
        <v>894</v>
      </c>
      <c r="G218" s="37" t="s">
        <v>895</v>
      </c>
      <c r="H218" s="15"/>
      <c r="I218" s="15" t="s">
        <v>528</v>
      </c>
      <c r="J218" s="35" t="s">
        <v>771</v>
      </c>
      <c r="K218" s="15" t="s">
        <v>530</v>
      </c>
      <c r="L218" s="36" t="s">
        <v>971</v>
      </c>
    </row>
    <row r="219" spans="1:12" ht="12.75" customHeight="1">
      <c r="A219" s="34" t="s">
        <v>222</v>
      </c>
      <c r="B219" s="25" t="s">
        <v>972</v>
      </c>
      <c r="C219" s="16" t="s">
        <v>524</v>
      </c>
      <c r="D219" s="35" t="s">
        <v>525</v>
      </c>
      <c r="E219" s="43">
        <v>22.902880000000003</v>
      </c>
      <c r="F219" s="37" t="s">
        <v>894</v>
      </c>
      <c r="G219" s="37" t="s">
        <v>895</v>
      </c>
      <c r="H219" s="15"/>
      <c r="I219" s="15" t="s">
        <v>528</v>
      </c>
      <c r="J219" s="35" t="s">
        <v>776</v>
      </c>
      <c r="K219" s="15" t="s">
        <v>530</v>
      </c>
      <c r="L219" s="36" t="s">
        <v>973</v>
      </c>
    </row>
    <row r="220" spans="1:12" ht="12.75" customHeight="1">
      <c r="A220" s="34" t="s">
        <v>223</v>
      </c>
      <c r="B220" s="25" t="s">
        <v>974</v>
      </c>
      <c r="C220" s="16" t="s">
        <v>524</v>
      </c>
      <c r="D220" s="35" t="s">
        <v>535</v>
      </c>
      <c r="E220" s="43">
        <v>22.902880000000003</v>
      </c>
      <c r="F220" s="37" t="s">
        <v>894</v>
      </c>
      <c r="G220" s="37" t="s">
        <v>895</v>
      </c>
      <c r="H220" s="15"/>
      <c r="I220" s="15" t="s">
        <v>528</v>
      </c>
      <c r="J220" s="35" t="s">
        <v>771</v>
      </c>
      <c r="K220" s="15" t="s">
        <v>530</v>
      </c>
      <c r="L220" s="36" t="s">
        <v>975</v>
      </c>
    </row>
    <row r="221" spans="1:12" ht="12.75" customHeight="1">
      <c r="A221" s="34" t="s">
        <v>224</v>
      </c>
      <c r="B221" s="25" t="s">
        <v>976</v>
      </c>
      <c r="C221" s="16" t="s">
        <v>524</v>
      </c>
      <c r="D221" s="35" t="s">
        <v>535</v>
      </c>
      <c r="E221" s="43">
        <v>25.021920000000001</v>
      </c>
      <c r="F221" s="37" t="s">
        <v>894</v>
      </c>
      <c r="G221" s="37" t="s">
        <v>895</v>
      </c>
      <c r="H221" s="15"/>
      <c r="I221" s="15" t="s">
        <v>528</v>
      </c>
      <c r="J221" s="35" t="s">
        <v>771</v>
      </c>
      <c r="K221" s="15" t="s">
        <v>530</v>
      </c>
      <c r="L221" s="36" t="s">
        <v>977</v>
      </c>
    </row>
    <row r="222" spans="1:12" ht="12.75" customHeight="1">
      <c r="A222" s="34" t="s">
        <v>225</v>
      </c>
      <c r="B222" s="25" t="s">
        <v>978</v>
      </c>
      <c r="C222" s="16" t="s">
        <v>524</v>
      </c>
      <c r="D222" s="35" t="s">
        <v>525</v>
      </c>
      <c r="E222" s="43">
        <v>25.021920000000001</v>
      </c>
      <c r="F222" s="37" t="s">
        <v>894</v>
      </c>
      <c r="G222" s="37" t="s">
        <v>895</v>
      </c>
      <c r="H222" s="15"/>
      <c r="I222" s="15" t="s">
        <v>528</v>
      </c>
      <c r="J222" s="35" t="s">
        <v>638</v>
      </c>
      <c r="K222" s="15" t="s">
        <v>530</v>
      </c>
      <c r="L222" s="36" t="s">
        <v>979</v>
      </c>
    </row>
    <row r="223" spans="1:12" ht="12.75" customHeight="1">
      <c r="A223" s="34" t="s">
        <v>226</v>
      </c>
      <c r="B223" s="25" t="s">
        <v>980</v>
      </c>
      <c r="C223" s="16" t="s">
        <v>524</v>
      </c>
      <c r="D223" s="35" t="s">
        <v>535</v>
      </c>
      <c r="E223" s="43">
        <v>25.021920000000001</v>
      </c>
      <c r="F223" s="37" t="s">
        <v>894</v>
      </c>
      <c r="G223" s="37" t="s">
        <v>895</v>
      </c>
      <c r="H223" s="15"/>
      <c r="I223" s="15" t="s">
        <v>528</v>
      </c>
      <c r="J223" s="35" t="s">
        <v>771</v>
      </c>
      <c r="K223" s="15" t="s">
        <v>530</v>
      </c>
      <c r="L223" s="36" t="s">
        <v>981</v>
      </c>
    </row>
    <row r="224" spans="1:12" ht="12.75" customHeight="1">
      <c r="A224" s="34" t="s">
        <v>227</v>
      </c>
      <c r="B224" s="25" t="s">
        <v>982</v>
      </c>
      <c r="C224" s="16" t="s">
        <v>524</v>
      </c>
      <c r="D224" s="35" t="s">
        <v>535</v>
      </c>
      <c r="E224" s="43">
        <v>26.093760000000003</v>
      </c>
      <c r="F224" s="37" t="s">
        <v>894</v>
      </c>
      <c r="G224" s="37" t="s">
        <v>895</v>
      </c>
      <c r="H224" s="15"/>
      <c r="I224" s="15" t="s">
        <v>528</v>
      </c>
      <c r="J224" s="35" t="s">
        <v>968</v>
      </c>
      <c r="K224" s="15" t="s">
        <v>530</v>
      </c>
      <c r="L224" s="36" t="s">
        <v>983</v>
      </c>
    </row>
    <row r="225" spans="1:12" ht="12.75" customHeight="1">
      <c r="A225" s="34" t="s">
        <v>228</v>
      </c>
      <c r="B225" s="25" t="s">
        <v>984</v>
      </c>
      <c r="C225" s="16" t="s">
        <v>524</v>
      </c>
      <c r="D225" s="35" t="s">
        <v>535</v>
      </c>
      <c r="E225" s="43">
        <v>31.416000000000004</v>
      </c>
      <c r="F225" s="37" t="s">
        <v>894</v>
      </c>
      <c r="G225" s="37" t="s">
        <v>895</v>
      </c>
      <c r="H225" s="15"/>
      <c r="I225" s="15" t="s">
        <v>528</v>
      </c>
      <c r="J225" s="35" t="s">
        <v>771</v>
      </c>
      <c r="K225" s="15" t="s">
        <v>530</v>
      </c>
      <c r="L225" s="36" t="s">
        <v>985</v>
      </c>
    </row>
    <row r="226" spans="1:12" ht="12.75" customHeight="1">
      <c r="A226" s="34" t="s">
        <v>229</v>
      </c>
      <c r="B226" s="25" t="s">
        <v>986</v>
      </c>
      <c r="C226" s="16" t="s">
        <v>524</v>
      </c>
      <c r="D226" s="35" t="s">
        <v>525</v>
      </c>
      <c r="E226" s="43">
        <v>31.416000000000004</v>
      </c>
      <c r="F226" s="37" t="s">
        <v>894</v>
      </c>
      <c r="G226" s="37" t="s">
        <v>895</v>
      </c>
      <c r="H226" s="15"/>
      <c r="I226" s="15" t="s">
        <v>528</v>
      </c>
      <c r="J226" s="35" t="s">
        <v>638</v>
      </c>
      <c r="K226" s="15" t="s">
        <v>530</v>
      </c>
      <c r="L226" s="36" t="s">
        <v>987</v>
      </c>
    </row>
    <row r="227" spans="1:12" ht="12.75" customHeight="1">
      <c r="A227" s="34" t="s">
        <v>230</v>
      </c>
      <c r="B227" s="25" t="s">
        <v>988</v>
      </c>
      <c r="C227" s="16" t="s">
        <v>524</v>
      </c>
      <c r="D227" s="35" t="s">
        <v>535</v>
      </c>
      <c r="E227" s="43">
        <v>25.021920000000001</v>
      </c>
      <c r="F227" s="37" t="s">
        <v>894</v>
      </c>
      <c r="G227" s="37" t="s">
        <v>895</v>
      </c>
      <c r="H227" s="15"/>
      <c r="I227" s="15" t="s">
        <v>528</v>
      </c>
      <c r="J227" s="35" t="s">
        <v>771</v>
      </c>
      <c r="K227" s="15" t="s">
        <v>530</v>
      </c>
      <c r="L227" s="36" t="s">
        <v>989</v>
      </c>
    </row>
    <row r="228" spans="1:12" ht="12.75" customHeight="1">
      <c r="A228" s="34" t="s">
        <v>231</v>
      </c>
      <c r="B228" s="25" t="s">
        <v>990</v>
      </c>
      <c r="C228" s="16" t="s">
        <v>524</v>
      </c>
      <c r="D228" s="35" t="s">
        <v>535</v>
      </c>
      <c r="E228" s="43">
        <v>26.093760000000003</v>
      </c>
      <c r="F228" s="37" t="s">
        <v>894</v>
      </c>
      <c r="G228" s="37" t="s">
        <v>895</v>
      </c>
      <c r="H228" s="15"/>
      <c r="I228" s="15" t="s">
        <v>528</v>
      </c>
      <c r="J228" s="35" t="s">
        <v>968</v>
      </c>
      <c r="K228" s="15" t="s">
        <v>530</v>
      </c>
      <c r="L228" s="36" t="s">
        <v>991</v>
      </c>
    </row>
    <row r="229" spans="1:12" ht="12.75" customHeight="1">
      <c r="A229" s="34" t="s">
        <v>232</v>
      </c>
      <c r="B229" s="25" t="s">
        <v>992</v>
      </c>
      <c r="C229" s="16" t="s">
        <v>524</v>
      </c>
      <c r="D229" s="35" t="s">
        <v>535</v>
      </c>
      <c r="E229" s="43">
        <v>29.284640000000007</v>
      </c>
      <c r="F229" s="37" t="s">
        <v>894</v>
      </c>
      <c r="G229" s="37" t="s">
        <v>895</v>
      </c>
      <c r="H229" s="15"/>
      <c r="I229" s="15" t="s">
        <v>528</v>
      </c>
      <c r="J229" s="35" t="s">
        <v>968</v>
      </c>
      <c r="K229" s="15" t="s">
        <v>530</v>
      </c>
      <c r="L229" s="36" t="s">
        <v>993</v>
      </c>
    </row>
    <row r="230" spans="1:12" ht="12.75" customHeight="1">
      <c r="A230" s="34" t="s">
        <v>233</v>
      </c>
      <c r="B230" s="25" t="s">
        <v>994</v>
      </c>
      <c r="C230" s="16" t="s">
        <v>524</v>
      </c>
      <c r="D230" s="35" t="s">
        <v>535</v>
      </c>
      <c r="E230" s="43">
        <v>26.093760000000003</v>
      </c>
      <c r="F230" s="37" t="s">
        <v>894</v>
      </c>
      <c r="G230" s="37" t="s">
        <v>895</v>
      </c>
      <c r="H230" s="15"/>
      <c r="I230" s="15" t="s">
        <v>528</v>
      </c>
      <c r="J230" s="35" t="s">
        <v>968</v>
      </c>
      <c r="K230" s="15" t="s">
        <v>530</v>
      </c>
      <c r="L230" s="36" t="s">
        <v>995</v>
      </c>
    </row>
    <row r="231" spans="1:12" ht="12.75" customHeight="1">
      <c r="A231" s="34" t="s">
        <v>234</v>
      </c>
      <c r="B231" s="25" t="s">
        <v>996</v>
      </c>
      <c r="C231" s="16" t="s">
        <v>524</v>
      </c>
      <c r="D231" s="35" t="s">
        <v>525</v>
      </c>
      <c r="E231" s="43">
        <v>26.093760000000003</v>
      </c>
      <c r="F231" s="37" t="s">
        <v>894</v>
      </c>
      <c r="G231" s="37" t="s">
        <v>895</v>
      </c>
      <c r="H231" s="15"/>
      <c r="I231" s="15" t="s">
        <v>528</v>
      </c>
      <c r="J231" s="35" t="s">
        <v>638</v>
      </c>
      <c r="K231" s="15" t="s">
        <v>530</v>
      </c>
      <c r="L231" s="36" t="s">
        <v>997</v>
      </c>
    </row>
    <row r="232" spans="1:12" ht="12.75" customHeight="1">
      <c r="A232" s="34" t="s">
        <v>235</v>
      </c>
      <c r="B232" s="25" t="s">
        <v>998</v>
      </c>
      <c r="C232" s="16" t="s">
        <v>524</v>
      </c>
      <c r="D232" s="35" t="s">
        <v>535</v>
      </c>
      <c r="E232" s="43">
        <v>34.619200000000006</v>
      </c>
      <c r="F232" s="37" t="s">
        <v>894</v>
      </c>
      <c r="G232" s="37" t="s">
        <v>895</v>
      </c>
      <c r="H232" s="15"/>
      <c r="I232" s="15" t="s">
        <v>528</v>
      </c>
      <c r="J232" s="35" t="s">
        <v>999</v>
      </c>
      <c r="K232" s="15" t="s">
        <v>530</v>
      </c>
      <c r="L232" s="36" t="s">
        <v>1000</v>
      </c>
    </row>
    <row r="233" spans="1:12" ht="12.75" customHeight="1">
      <c r="A233" s="34" t="s">
        <v>236</v>
      </c>
      <c r="B233" s="25" t="s">
        <v>1001</v>
      </c>
      <c r="C233" s="16" t="s">
        <v>524</v>
      </c>
      <c r="D233" s="35" t="s">
        <v>525</v>
      </c>
      <c r="E233" s="43">
        <v>34.619200000000006</v>
      </c>
      <c r="F233" s="37" t="s">
        <v>894</v>
      </c>
      <c r="G233" s="37" t="s">
        <v>895</v>
      </c>
      <c r="H233" s="15"/>
      <c r="I233" s="15" t="s">
        <v>528</v>
      </c>
      <c r="J233" s="35" t="s">
        <v>638</v>
      </c>
      <c r="K233" s="15" t="s">
        <v>530</v>
      </c>
      <c r="L233" s="36" t="s">
        <v>1002</v>
      </c>
    </row>
    <row r="234" spans="1:12" ht="12.75" customHeight="1">
      <c r="A234" s="34" t="s">
        <v>237</v>
      </c>
      <c r="B234" s="25" t="s">
        <v>1003</v>
      </c>
      <c r="C234" s="16" t="s">
        <v>524</v>
      </c>
      <c r="D234" s="35" t="s">
        <v>535</v>
      </c>
      <c r="E234" s="43">
        <v>34.619200000000006</v>
      </c>
      <c r="F234" s="37" t="s">
        <v>894</v>
      </c>
      <c r="G234" s="37" t="s">
        <v>895</v>
      </c>
      <c r="H234" s="15"/>
      <c r="I234" s="15" t="s">
        <v>528</v>
      </c>
      <c r="J234" s="35" t="s">
        <v>999</v>
      </c>
      <c r="K234" s="15" t="s">
        <v>530</v>
      </c>
      <c r="L234" s="36" t="s">
        <v>1004</v>
      </c>
    </row>
    <row r="235" spans="1:12" ht="12.75" customHeight="1">
      <c r="A235" s="34" t="s">
        <v>238</v>
      </c>
      <c r="B235" s="25" t="s">
        <v>1005</v>
      </c>
      <c r="C235" s="16" t="s">
        <v>524</v>
      </c>
      <c r="D235" s="35" t="s">
        <v>525</v>
      </c>
      <c r="E235" s="43">
        <v>34.619200000000006</v>
      </c>
      <c r="F235" s="37" t="s">
        <v>894</v>
      </c>
      <c r="G235" s="37" t="s">
        <v>895</v>
      </c>
      <c r="H235" s="15"/>
      <c r="I235" s="15" t="s">
        <v>528</v>
      </c>
      <c r="J235" s="35" t="s">
        <v>1006</v>
      </c>
      <c r="K235" s="15" t="s">
        <v>530</v>
      </c>
      <c r="L235" s="36" t="s">
        <v>1007</v>
      </c>
    </row>
    <row r="236" spans="1:12" ht="12.75" customHeight="1">
      <c r="A236" s="34" t="s">
        <v>239</v>
      </c>
      <c r="B236" s="25" t="s">
        <v>1008</v>
      </c>
      <c r="C236" s="16" t="s">
        <v>524</v>
      </c>
      <c r="D236" s="35" t="s">
        <v>525</v>
      </c>
      <c r="E236" s="43">
        <v>39.941440000000014</v>
      </c>
      <c r="F236" s="37" t="s">
        <v>894</v>
      </c>
      <c r="G236" s="37" t="s">
        <v>895</v>
      </c>
      <c r="H236" s="15"/>
      <c r="I236" s="15" t="s">
        <v>528</v>
      </c>
      <c r="J236" s="35" t="s">
        <v>1006</v>
      </c>
      <c r="K236" s="15" t="s">
        <v>530</v>
      </c>
      <c r="L236" s="36" t="s">
        <v>1009</v>
      </c>
    </row>
    <row r="237" spans="1:12" ht="12.75" customHeight="1">
      <c r="A237" s="34" t="s">
        <v>240</v>
      </c>
      <c r="B237" s="25" t="s">
        <v>1010</v>
      </c>
      <c r="C237" s="16"/>
      <c r="D237" s="35" t="s">
        <v>525</v>
      </c>
      <c r="E237" s="43">
        <v>39.941440000000014</v>
      </c>
      <c r="F237" s="37" t="s">
        <v>894</v>
      </c>
      <c r="G237" s="37" t="s">
        <v>895</v>
      </c>
      <c r="H237" s="15"/>
      <c r="I237" s="15" t="s">
        <v>528</v>
      </c>
      <c r="J237" s="35" t="s">
        <v>638</v>
      </c>
      <c r="K237" s="15" t="s">
        <v>530</v>
      </c>
      <c r="L237" s="36" t="s">
        <v>1011</v>
      </c>
    </row>
    <row r="238" spans="1:12" ht="12.75" customHeight="1">
      <c r="A238" s="34" t="s">
        <v>241</v>
      </c>
      <c r="B238" s="25" t="s">
        <v>1012</v>
      </c>
      <c r="C238" s="16" t="s">
        <v>524</v>
      </c>
      <c r="D238" s="35" t="s">
        <v>525</v>
      </c>
      <c r="E238" s="43">
        <v>52.729600000000005</v>
      </c>
      <c r="F238" s="37" t="s">
        <v>894</v>
      </c>
      <c r="G238" s="37" t="s">
        <v>895</v>
      </c>
      <c r="H238" s="15"/>
      <c r="I238" s="15" t="s">
        <v>528</v>
      </c>
      <c r="J238" s="35" t="s">
        <v>1006</v>
      </c>
      <c r="K238" s="15" t="s">
        <v>530</v>
      </c>
      <c r="L238" s="36" t="s">
        <v>1013</v>
      </c>
    </row>
    <row r="239" spans="1:12" ht="12.75" customHeight="1">
      <c r="A239" s="34" t="s">
        <v>242</v>
      </c>
      <c r="B239" s="25" t="s">
        <v>1014</v>
      </c>
      <c r="C239" s="16" t="s">
        <v>524</v>
      </c>
      <c r="D239" s="35" t="s">
        <v>525</v>
      </c>
      <c r="E239" s="43">
        <v>52.729600000000005</v>
      </c>
      <c r="F239" s="37" t="s">
        <v>894</v>
      </c>
      <c r="G239" s="37" t="s">
        <v>895</v>
      </c>
      <c r="H239" s="15"/>
      <c r="I239" s="15" t="s">
        <v>528</v>
      </c>
      <c r="J239" s="35" t="s">
        <v>638</v>
      </c>
      <c r="K239" s="15" t="s">
        <v>530</v>
      </c>
      <c r="L239" s="36" t="s">
        <v>1015</v>
      </c>
    </row>
    <row r="240" spans="1:12" ht="12.75" customHeight="1">
      <c r="A240" s="34" t="s">
        <v>243</v>
      </c>
      <c r="B240" s="25" t="s">
        <v>1016</v>
      </c>
      <c r="C240" s="16" t="s">
        <v>524</v>
      </c>
      <c r="D240" s="35" t="s">
        <v>535</v>
      </c>
      <c r="E240" s="43">
        <v>79.340800000000016</v>
      </c>
      <c r="F240" s="37" t="s">
        <v>894</v>
      </c>
      <c r="G240" s="37" t="s">
        <v>895</v>
      </c>
      <c r="H240" s="15"/>
      <c r="I240" s="15" t="s">
        <v>528</v>
      </c>
      <c r="J240" s="35" t="s">
        <v>1017</v>
      </c>
      <c r="K240" s="15" t="s">
        <v>530</v>
      </c>
      <c r="L240" s="36" t="s">
        <v>1018</v>
      </c>
    </row>
    <row r="241" spans="1:12" ht="12.75" customHeight="1">
      <c r="A241" s="34" t="s">
        <v>244</v>
      </c>
      <c r="B241" s="25" t="s">
        <v>1019</v>
      </c>
      <c r="C241" s="16" t="s">
        <v>524</v>
      </c>
      <c r="D241" s="35" t="s">
        <v>525</v>
      </c>
      <c r="E241" s="43">
        <v>39.941440000000014</v>
      </c>
      <c r="F241" s="37" t="s">
        <v>894</v>
      </c>
      <c r="G241" s="37" t="s">
        <v>895</v>
      </c>
      <c r="H241" s="15"/>
      <c r="I241" s="15" t="s">
        <v>528</v>
      </c>
      <c r="J241" s="35" t="s">
        <v>1006</v>
      </c>
      <c r="K241" s="15" t="s">
        <v>530</v>
      </c>
      <c r="L241" s="36" t="s">
        <v>1020</v>
      </c>
    </row>
    <row r="242" spans="1:12" ht="12.75" customHeight="1">
      <c r="A242" s="34" t="s">
        <v>245</v>
      </c>
      <c r="B242" s="25" t="s">
        <v>1021</v>
      </c>
      <c r="C242" s="16" t="s">
        <v>524</v>
      </c>
      <c r="D242" s="35" t="s">
        <v>525</v>
      </c>
      <c r="E242" s="43">
        <v>39.941440000000014</v>
      </c>
      <c r="F242" s="37" t="s">
        <v>894</v>
      </c>
      <c r="G242" s="37" t="s">
        <v>895</v>
      </c>
      <c r="H242" s="15"/>
      <c r="I242" s="15" t="s">
        <v>528</v>
      </c>
      <c r="J242" s="35" t="s">
        <v>638</v>
      </c>
      <c r="K242" s="15" t="s">
        <v>530</v>
      </c>
      <c r="L242" s="36" t="s">
        <v>1022</v>
      </c>
    </row>
    <row r="243" spans="1:12" ht="12.75" customHeight="1">
      <c r="A243" s="34" t="s">
        <v>246</v>
      </c>
      <c r="B243" s="25" t="s">
        <v>1023</v>
      </c>
      <c r="C243" s="16" t="s">
        <v>524</v>
      </c>
      <c r="D243" s="35" t="s">
        <v>525</v>
      </c>
      <c r="E243" s="43">
        <v>39.941440000000014</v>
      </c>
      <c r="F243" s="37" t="s">
        <v>894</v>
      </c>
      <c r="G243" s="37" t="s">
        <v>895</v>
      </c>
      <c r="H243" s="15"/>
      <c r="I243" s="15" t="s">
        <v>528</v>
      </c>
      <c r="J243" s="35" t="s">
        <v>1006</v>
      </c>
      <c r="K243" s="15" t="s">
        <v>530</v>
      </c>
      <c r="L243" s="36" t="s">
        <v>1024</v>
      </c>
    </row>
    <row r="244" spans="1:12" ht="12.75" customHeight="1">
      <c r="A244" s="34" t="s">
        <v>247</v>
      </c>
      <c r="B244" s="25" t="s">
        <v>1025</v>
      </c>
      <c r="C244" s="16"/>
      <c r="D244" s="35" t="s">
        <v>535</v>
      </c>
      <c r="E244" s="43">
        <v>58.051840000000006</v>
      </c>
      <c r="F244" s="37" t="s">
        <v>894</v>
      </c>
      <c r="G244" s="37" t="s">
        <v>895</v>
      </c>
      <c r="H244" s="15" t="s">
        <v>1026</v>
      </c>
      <c r="I244" s="15" t="s">
        <v>528</v>
      </c>
      <c r="J244" s="35" t="s">
        <v>653</v>
      </c>
      <c r="K244" s="15" t="s">
        <v>530</v>
      </c>
      <c r="L244" s="36" t="s">
        <v>1027</v>
      </c>
    </row>
    <row r="245" spans="1:12" ht="12.75" customHeight="1">
      <c r="A245" s="34" t="s">
        <v>248</v>
      </c>
      <c r="B245" s="25" t="s">
        <v>1028</v>
      </c>
      <c r="C245" s="16"/>
      <c r="D245" s="35" t="s">
        <v>535</v>
      </c>
      <c r="E245" s="43">
        <v>58.051840000000006</v>
      </c>
      <c r="F245" s="37" t="s">
        <v>894</v>
      </c>
      <c r="G245" s="37" t="s">
        <v>895</v>
      </c>
      <c r="H245" s="15" t="s">
        <v>1026</v>
      </c>
      <c r="I245" s="15" t="s">
        <v>528</v>
      </c>
      <c r="J245" s="35" t="s">
        <v>653</v>
      </c>
      <c r="K245" s="15" t="s">
        <v>530</v>
      </c>
      <c r="L245" s="36" t="s">
        <v>1029</v>
      </c>
    </row>
    <row r="246" spans="1:12" ht="12.75" customHeight="1">
      <c r="A246" s="34" t="s">
        <v>249</v>
      </c>
      <c r="B246" s="25" t="s">
        <v>1030</v>
      </c>
      <c r="C246" s="16"/>
      <c r="D246" s="35" t="s">
        <v>535</v>
      </c>
      <c r="E246" s="43">
        <v>58.051840000000006</v>
      </c>
      <c r="F246" s="37" t="s">
        <v>894</v>
      </c>
      <c r="G246" s="37" t="s">
        <v>895</v>
      </c>
      <c r="H246" s="15" t="s">
        <v>1026</v>
      </c>
      <c r="I246" s="15" t="s">
        <v>528</v>
      </c>
      <c r="J246" s="35" t="s">
        <v>653</v>
      </c>
      <c r="K246" s="15" t="s">
        <v>530</v>
      </c>
      <c r="L246" s="36" t="s">
        <v>1031</v>
      </c>
    </row>
    <row r="247" spans="1:12" ht="12.75" customHeight="1">
      <c r="A247" s="34" t="s">
        <v>250</v>
      </c>
      <c r="B247" s="25" t="s">
        <v>1032</v>
      </c>
      <c r="C247" s="16"/>
      <c r="D247" s="35" t="s">
        <v>535</v>
      </c>
      <c r="E247" s="43">
        <v>58.051840000000006</v>
      </c>
      <c r="F247" s="37" t="s">
        <v>894</v>
      </c>
      <c r="G247" s="37" t="s">
        <v>895</v>
      </c>
      <c r="H247" s="15" t="s">
        <v>1026</v>
      </c>
      <c r="I247" s="15" t="s">
        <v>528</v>
      </c>
      <c r="J247" s="35" t="s">
        <v>653</v>
      </c>
      <c r="K247" s="15" t="s">
        <v>530</v>
      </c>
      <c r="L247" s="36" t="s">
        <v>1033</v>
      </c>
    </row>
    <row r="248" spans="1:12" ht="12.75" customHeight="1">
      <c r="A248" s="34" t="s">
        <v>251</v>
      </c>
      <c r="B248" s="25" t="s">
        <v>1034</v>
      </c>
      <c r="C248" s="16"/>
      <c r="D248" s="35" t="s">
        <v>535</v>
      </c>
      <c r="E248" s="43">
        <v>58.051840000000006</v>
      </c>
      <c r="F248" s="37" t="s">
        <v>894</v>
      </c>
      <c r="G248" s="37" t="s">
        <v>895</v>
      </c>
      <c r="H248" s="15" t="s">
        <v>1026</v>
      </c>
      <c r="I248" s="15" t="s">
        <v>528</v>
      </c>
      <c r="J248" s="35" t="s">
        <v>653</v>
      </c>
      <c r="K248" s="15" t="s">
        <v>530</v>
      </c>
      <c r="L248" s="36" t="s">
        <v>1035</v>
      </c>
    </row>
    <row r="249" spans="1:12" ht="12.75" customHeight="1">
      <c r="A249" s="34" t="s">
        <v>252</v>
      </c>
      <c r="B249" s="25" t="s">
        <v>1036</v>
      </c>
      <c r="C249" s="16"/>
      <c r="D249" s="35" t="s">
        <v>535</v>
      </c>
      <c r="E249" s="43">
        <v>58.051840000000006</v>
      </c>
      <c r="F249" s="37" t="s">
        <v>894</v>
      </c>
      <c r="G249" s="37" t="s">
        <v>895</v>
      </c>
      <c r="H249" s="15" t="s">
        <v>1026</v>
      </c>
      <c r="I249" s="15" t="s">
        <v>528</v>
      </c>
      <c r="J249" s="35" t="s">
        <v>653</v>
      </c>
      <c r="K249" s="15" t="s">
        <v>530</v>
      </c>
      <c r="L249" s="36" t="s">
        <v>1037</v>
      </c>
    </row>
    <row r="250" spans="1:12" ht="12.75" customHeight="1">
      <c r="A250" s="34" t="s">
        <v>253</v>
      </c>
      <c r="B250" s="25" t="s">
        <v>1038</v>
      </c>
      <c r="C250" s="16"/>
      <c r="D250" s="35" t="s">
        <v>535</v>
      </c>
      <c r="E250" s="43">
        <v>58.051840000000006</v>
      </c>
      <c r="F250" s="37" t="s">
        <v>894</v>
      </c>
      <c r="G250" s="37" t="s">
        <v>895</v>
      </c>
      <c r="H250" s="15" t="s">
        <v>1026</v>
      </c>
      <c r="I250" s="15" t="s">
        <v>528</v>
      </c>
      <c r="J250" s="35" t="s">
        <v>653</v>
      </c>
      <c r="K250" s="15" t="s">
        <v>530</v>
      </c>
      <c r="L250" s="36" t="s">
        <v>1039</v>
      </c>
    </row>
    <row r="251" spans="1:12" ht="12.75" customHeight="1">
      <c r="A251" s="34" t="s">
        <v>254</v>
      </c>
      <c r="B251" s="25" t="s">
        <v>1040</v>
      </c>
      <c r="C251" s="16"/>
      <c r="D251" s="35" t="s">
        <v>535</v>
      </c>
      <c r="E251" s="43">
        <v>68.696320000000014</v>
      </c>
      <c r="F251" s="37" t="s">
        <v>894</v>
      </c>
      <c r="G251" s="37" t="s">
        <v>895</v>
      </c>
      <c r="H251" s="15" t="s">
        <v>1026</v>
      </c>
      <c r="I251" s="15" t="s">
        <v>528</v>
      </c>
      <c r="J251" s="35" t="s">
        <v>653</v>
      </c>
      <c r="K251" s="15" t="s">
        <v>530</v>
      </c>
      <c r="L251" s="36" t="s">
        <v>1041</v>
      </c>
    </row>
    <row r="252" spans="1:12" ht="12.75" customHeight="1">
      <c r="A252" s="34" t="s">
        <v>255</v>
      </c>
      <c r="B252" s="25" t="s">
        <v>1042</v>
      </c>
      <c r="C252" s="16" t="s">
        <v>1686</v>
      </c>
      <c r="D252" s="35" t="s">
        <v>535</v>
      </c>
      <c r="E252" s="43">
        <v>36.750560000000007</v>
      </c>
      <c r="F252" s="37" t="s">
        <v>894</v>
      </c>
      <c r="G252" s="37" t="s">
        <v>895</v>
      </c>
      <c r="H252" s="15" t="s">
        <v>1043</v>
      </c>
      <c r="I252" s="15" t="s">
        <v>528</v>
      </c>
      <c r="J252" s="35" t="s">
        <v>1044</v>
      </c>
      <c r="K252" s="15" t="s">
        <v>701</v>
      </c>
      <c r="L252" s="36" t="s">
        <v>1045</v>
      </c>
    </row>
    <row r="253" spans="1:12" ht="12.75" customHeight="1">
      <c r="A253" s="34" t="s">
        <v>256</v>
      </c>
      <c r="B253" s="25" t="s">
        <v>1046</v>
      </c>
      <c r="C253" s="16" t="s">
        <v>1686</v>
      </c>
      <c r="D253" s="35" t="s">
        <v>535</v>
      </c>
      <c r="E253" s="43">
        <v>36.750560000000007</v>
      </c>
      <c r="F253" s="37" t="s">
        <v>894</v>
      </c>
      <c r="G253" s="37" t="s">
        <v>895</v>
      </c>
      <c r="H253" s="15" t="s">
        <v>1043</v>
      </c>
      <c r="I253" s="15" t="s">
        <v>528</v>
      </c>
      <c r="J253" s="35" t="s">
        <v>1044</v>
      </c>
      <c r="K253" s="15" t="s">
        <v>701</v>
      </c>
      <c r="L253" s="36" t="s">
        <v>1047</v>
      </c>
    </row>
    <row r="254" spans="1:12" ht="12.75" customHeight="1">
      <c r="A254" s="34" t="s">
        <v>257</v>
      </c>
      <c r="B254" s="25" t="s">
        <v>1048</v>
      </c>
      <c r="C254" s="16" t="s">
        <v>1686</v>
      </c>
      <c r="D254" s="35" t="s">
        <v>535</v>
      </c>
      <c r="E254" s="43">
        <v>36.750560000000007</v>
      </c>
      <c r="F254" s="37" t="s">
        <v>894</v>
      </c>
      <c r="G254" s="37" t="s">
        <v>895</v>
      </c>
      <c r="H254" s="15" t="s">
        <v>1043</v>
      </c>
      <c r="I254" s="15" t="s">
        <v>528</v>
      </c>
      <c r="J254" s="35" t="s">
        <v>1044</v>
      </c>
      <c r="K254" s="15" t="s">
        <v>701</v>
      </c>
      <c r="L254" s="36" t="s">
        <v>1049</v>
      </c>
    </row>
    <row r="255" spans="1:12" ht="12.75" customHeight="1">
      <c r="A255" s="34" t="s">
        <v>258</v>
      </c>
      <c r="B255" s="25" t="s">
        <v>1050</v>
      </c>
      <c r="C255" s="16" t="s">
        <v>1686</v>
      </c>
      <c r="D255" s="35" t="s">
        <v>535</v>
      </c>
      <c r="E255" s="43">
        <v>58.051840000000006</v>
      </c>
      <c r="F255" s="37" t="s">
        <v>894</v>
      </c>
      <c r="G255" s="37" t="s">
        <v>895</v>
      </c>
      <c r="H255" s="15" t="s">
        <v>1043</v>
      </c>
      <c r="I255" s="15" t="s">
        <v>528</v>
      </c>
      <c r="J255" s="35" t="s">
        <v>1044</v>
      </c>
      <c r="K255" s="15" t="s">
        <v>701</v>
      </c>
      <c r="L255" s="36" t="s">
        <v>1051</v>
      </c>
    </row>
    <row r="256" spans="1:12" ht="12.75" customHeight="1">
      <c r="A256" s="34" t="s">
        <v>259</v>
      </c>
      <c r="B256" s="25" t="s">
        <v>1052</v>
      </c>
      <c r="C256" s="16" t="s">
        <v>1686</v>
      </c>
      <c r="D256" s="35" t="s">
        <v>535</v>
      </c>
      <c r="E256" s="43">
        <v>26.093760000000003</v>
      </c>
      <c r="F256" s="37" t="s">
        <v>894</v>
      </c>
      <c r="G256" s="37" t="s">
        <v>895</v>
      </c>
      <c r="H256" s="15" t="s">
        <v>1043</v>
      </c>
      <c r="I256" s="15" t="s">
        <v>1053</v>
      </c>
      <c r="J256" s="35" t="s">
        <v>999</v>
      </c>
      <c r="K256" s="15" t="s">
        <v>1054</v>
      </c>
      <c r="L256" s="36" t="s">
        <v>1055</v>
      </c>
    </row>
    <row r="257" spans="1:12" ht="12.75" customHeight="1">
      <c r="A257" s="34" t="s">
        <v>260</v>
      </c>
      <c r="B257" s="25" t="s">
        <v>1056</v>
      </c>
      <c r="C257" s="16" t="s">
        <v>1686</v>
      </c>
      <c r="D257" s="35" t="s">
        <v>525</v>
      </c>
      <c r="E257" s="43">
        <v>4.7432000000000007</v>
      </c>
      <c r="F257" s="37" t="s">
        <v>894</v>
      </c>
      <c r="G257" s="37" t="s">
        <v>895</v>
      </c>
      <c r="H257" s="15" t="s">
        <v>1043</v>
      </c>
      <c r="I257" s="15" t="s">
        <v>1053</v>
      </c>
      <c r="J257" s="35" t="s">
        <v>1057</v>
      </c>
      <c r="K257" s="15" t="s">
        <v>1058</v>
      </c>
      <c r="L257" s="36" t="s">
        <v>1059</v>
      </c>
    </row>
    <row r="258" spans="1:12" ht="12.75" customHeight="1">
      <c r="A258" s="34" t="s">
        <v>261</v>
      </c>
      <c r="B258" s="25" t="s">
        <v>1060</v>
      </c>
      <c r="C258" s="16" t="s">
        <v>524</v>
      </c>
      <c r="D258" s="35" t="s">
        <v>1061</v>
      </c>
      <c r="E258" s="43">
        <v>74.018560000000008</v>
      </c>
      <c r="F258" s="37" t="s">
        <v>894</v>
      </c>
      <c r="G258" s="37" t="s">
        <v>895</v>
      </c>
      <c r="H258" s="15"/>
      <c r="I258" s="15" t="s">
        <v>1062</v>
      </c>
      <c r="J258" s="35" t="s">
        <v>1044</v>
      </c>
      <c r="K258" s="15" t="s">
        <v>701</v>
      </c>
      <c r="L258" s="36" t="s">
        <v>1063</v>
      </c>
    </row>
    <row r="259" spans="1:12" ht="12.75" customHeight="1">
      <c r="A259" s="34" t="s">
        <v>262</v>
      </c>
      <c r="B259" s="25" t="s">
        <v>1064</v>
      </c>
      <c r="C259" s="16" t="s">
        <v>524</v>
      </c>
      <c r="D259" s="35" t="s">
        <v>535</v>
      </c>
      <c r="E259" s="43">
        <v>63.374080000000006</v>
      </c>
      <c r="F259" s="37" t="s">
        <v>894</v>
      </c>
      <c r="G259" s="37" t="s">
        <v>895</v>
      </c>
      <c r="H259" s="15"/>
      <c r="I259" s="15" t="s">
        <v>1062</v>
      </c>
      <c r="J259" s="35" t="s">
        <v>999</v>
      </c>
      <c r="K259" s="15" t="s">
        <v>701</v>
      </c>
      <c r="L259" s="36" t="s">
        <v>1065</v>
      </c>
    </row>
    <row r="260" spans="1:12" ht="12.75" customHeight="1">
      <c r="A260" s="34" t="s">
        <v>263</v>
      </c>
      <c r="B260" s="25" t="s">
        <v>1066</v>
      </c>
      <c r="C260" s="16" t="s">
        <v>524</v>
      </c>
      <c r="D260" s="35" t="s">
        <v>535</v>
      </c>
      <c r="E260" s="43">
        <v>105.97664</v>
      </c>
      <c r="F260" s="37" t="s">
        <v>894</v>
      </c>
      <c r="G260" s="37" t="s">
        <v>895</v>
      </c>
      <c r="H260" s="15"/>
      <c r="I260" s="15" t="s">
        <v>1062</v>
      </c>
      <c r="J260" s="35" t="s">
        <v>1067</v>
      </c>
      <c r="K260" s="15" t="s">
        <v>701</v>
      </c>
      <c r="L260" s="36" t="s">
        <v>1068</v>
      </c>
    </row>
    <row r="261" spans="1:12" ht="12.75" customHeight="1">
      <c r="A261" s="34" t="s">
        <v>264</v>
      </c>
      <c r="B261" s="25" t="s">
        <v>1069</v>
      </c>
      <c r="C261" s="16" t="s">
        <v>524</v>
      </c>
      <c r="D261" s="35" t="s">
        <v>525</v>
      </c>
      <c r="E261" s="43">
        <v>7.995680000000001</v>
      </c>
      <c r="F261" s="37" t="s">
        <v>894</v>
      </c>
      <c r="G261" s="37" t="s">
        <v>895</v>
      </c>
      <c r="H261" s="15"/>
      <c r="I261" s="15" t="s">
        <v>1053</v>
      </c>
      <c r="J261" s="35" t="s">
        <v>1057</v>
      </c>
      <c r="K261" s="15" t="s">
        <v>1070</v>
      </c>
      <c r="L261" s="36" t="s">
        <v>1071</v>
      </c>
    </row>
    <row r="262" spans="1:12" ht="12.75" customHeight="1">
      <c r="A262" s="34" t="s">
        <v>265</v>
      </c>
      <c r="B262" s="25" t="s">
        <v>1072</v>
      </c>
      <c r="C262" s="16" t="s">
        <v>524</v>
      </c>
      <c r="D262" s="35" t="s">
        <v>525</v>
      </c>
      <c r="E262" s="43">
        <v>14.377440000000002</v>
      </c>
      <c r="F262" s="37" t="s">
        <v>894</v>
      </c>
      <c r="G262" s="37" t="s">
        <v>895</v>
      </c>
      <c r="H262" s="15"/>
      <c r="I262" s="15" t="s">
        <v>1073</v>
      </c>
      <c r="J262" s="35" t="s">
        <v>529</v>
      </c>
      <c r="K262" s="15" t="s">
        <v>1058</v>
      </c>
      <c r="L262" s="36" t="s">
        <v>1074</v>
      </c>
    </row>
    <row r="263" spans="1:12" ht="12.75" customHeight="1">
      <c r="A263" s="34" t="s">
        <v>266</v>
      </c>
      <c r="B263" s="25" t="s">
        <v>1075</v>
      </c>
      <c r="C263" s="16" t="s">
        <v>524</v>
      </c>
      <c r="D263" s="35" t="s">
        <v>525</v>
      </c>
      <c r="E263" s="43">
        <v>26.093760000000003</v>
      </c>
      <c r="F263" s="37" t="s">
        <v>894</v>
      </c>
      <c r="G263" s="37" t="s">
        <v>1076</v>
      </c>
      <c r="H263" s="15"/>
      <c r="I263" s="15" t="s">
        <v>528</v>
      </c>
      <c r="J263" s="35" t="s">
        <v>811</v>
      </c>
      <c r="K263" s="15" t="s">
        <v>530</v>
      </c>
      <c r="L263" s="36" t="s">
        <v>1077</v>
      </c>
    </row>
    <row r="264" spans="1:12" ht="12.75" customHeight="1">
      <c r="A264" s="34" t="s">
        <v>267</v>
      </c>
      <c r="B264" s="25" t="s">
        <v>1078</v>
      </c>
      <c r="C264" s="16" t="s">
        <v>524</v>
      </c>
      <c r="D264" s="35" t="s">
        <v>525</v>
      </c>
      <c r="E264" s="43">
        <v>20.771520000000002</v>
      </c>
      <c r="F264" s="37" t="s">
        <v>894</v>
      </c>
      <c r="G264" s="37" t="s">
        <v>1076</v>
      </c>
      <c r="H264" s="15"/>
      <c r="I264" s="15" t="s">
        <v>528</v>
      </c>
      <c r="J264" s="35" t="s">
        <v>736</v>
      </c>
      <c r="K264" s="15" t="s">
        <v>530</v>
      </c>
      <c r="L264" s="36" t="s">
        <v>1079</v>
      </c>
    </row>
    <row r="265" spans="1:12" ht="12.75" customHeight="1">
      <c r="A265" s="34" t="s">
        <v>268</v>
      </c>
      <c r="B265" s="25" t="s">
        <v>1080</v>
      </c>
      <c r="C265" s="16" t="s">
        <v>524</v>
      </c>
      <c r="D265" s="35" t="s">
        <v>535</v>
      </c>
      <c r="E265" s="43">
        <v>26.093760000000003</v>
      </c>
      <c r="F265" s="37" t="s">
        <v>894</v>
      </c>
      <c r="G265" s="37" t="s">
        <v>1076</v>
      </c>
      <c r="H265" s="15"/>
      <c r="I265" s="15" t="s">
        <v>528</v>
      </c>
      <c r="J265" s="35" t="s">
        <v>771</v>
      </c>
      <c r="K265" s="15" t="s">
        <v>530</v>
      </c>
      <c r="L265" s="36" t="s">
        <v>1081</v>
      </c>
    </row>
    <row r="266" spans="1:12" ht="12.75" customHeight="1">
      <c r="A266" s="34" t="s">
        <v>269</v>
      </c>
      <c r="B266" s="25" t="s">
        <v>1082</v>
      </c>
      <c r="C266" s="16" t="s">
        <v>524</v>
      </c>
      <c r="D266" s="35" t="s">
        <v>535</v>
      </c>
      <c r="E266" s="43">
        <v>26.093760000000003</v>
      </c>
      <c r="F266" s="37" t="s">
        <v>894</v>
      </c>
      <c r="G266" s="37" t="s">
        <v>1076</v>
      </c>
      <c r="H266" s="15"/>
      <c r="I266" s="15" t="s">
        <v>528</v>
      </c>
      <c r="J266" s="35" t="s">
        <v>771</v>
      </c>
      <c r="K266" s="15" t="s">
        <v>530</v>
      </c>
      <c r="L266" s="36" t="s">
        <v>1083</v>
      </c>
    </row>
    <row r="267" spans="1:12" ht="12.75" customHeight="1">
      <c r="A267" s="34" t="s">
        <v>270</v>
      </c>
      <c r="B267" s="25" t="s">
        <v>1084</v>
      </c>
      <c r="C267" s="16" t="s">
        <v>524</v>
      </c>
      <c r="D267" s="35" t="s">
        <v>535</v>
      </c>
      <c r="E267" s="43">
        <v>31.416000000000004</v>
      </c>
      <c r="F267" s="37" t="s">
        <v>894</v>
      </c>
      <c r="G267" s="37" t="s">
        <v>1076</v>
      </c>
      <c r="H267" s="15"/>
      <c r="I267" s="15" t="s">
        <v>528</v>
      </c>
      <c r="J267" s="35" t="s">
        <v>999</v>
      </c>
      <c r="K267" s="15" t="s">
        <v>530</v>
      </c>
      <c r="L267" s="36" t="s">
        <v>1085</v>
      </c>
    </row>
    <row r="268" spans="1:12" ht="12.75" customHeight="1">
      <c r="A268" s="34" t="s">
        <v>271</v>
      </c>
      <c r="B268" s="25" t="s">
        <v>1086</v>
      </c>
      <c r="C268" s="16" t="s">
        <v>524</v>
      </c>
      <c r="D268" s="35" t="s">
        <v>525</v>
      </c>
      <c r="E268" s="43">
        <v>31.416000000000004</v>
      </c>
      <c r="F268" s="37" t="s">
        <v>894</v>
      </c>
      <c r="G268" s="37" t="s">
        <v>1076</v>
      </c>
      <c r="H268" s="15"/>
      <c r="I268" s="15" t="s">
        <v>528</v>
      </c>
      <c r="J268" s="35" t="s">
        <v>638</v>
      </c>
      <c r="K268" s="15" t="s">
        <v>530</v>
      </c>
      <c r="L268" s="36" t="s">
        <v>1087</v>
      </c>
    </row>
    <row r="269" spans="1:12" ht="12.75" customHeight="1">
      <c r="A269" s="34" t="s">
        <v>272</v>
      </c>
      <c r="B269" s="25" t="s">
        <v>1088</v>
      </c>
      <c r="C269" s="16" t="s">
        <v>524</v>
      </c>
      <c r="D269" s="35" t="s">
        <v>535</v>
      </c>
      <c r="E269" s="43">
        <v>45.263680000000015</v>
      </c>
      <c r="F269" s="37" t="s">
        <v>894</v>
      </c>
      <c r="G269" s="37" t="s">
        <v>1076</v>
      </c>
      <c r="H269" s="15"/>
      <c r="I269" s="15" t="s">
        <v>528</v>
      </c>
      <c r="J269" s="35" t="s">
        <v>771</v>
      </c>
      <c r="K269" s="15" t="s">
        <v>530</v>
      </c>
      <c r="L269" s="36" t="s">
        <v>1089</v>
      </c>
    </row>
    <row r="270" spans="1:12" ht="12.75" customHeight="1">
      <c r="A270" s="34" t="s">
        <v>273</v>
      </c>
      <c r="B270" s="25" t="s">
        <v>1090</v>
      </c>
      <c r="C270" s="16"/>
      <c r="D270" s="35" t="s">
        <v>535</v>
      </c>
      <c r="E270" s="43">
        <v>47.395040000000009</v>
      </c>
      <c r="F270" s="37" t="s">
        <v>894</v>
      </c>
      <c r="G270" s="37" t="s">
        <v>1076</v>
      </c>
      <c r="H270" s="15"/>
      <c r="I270" s="15" t="s">
        <v>528</v>
      </c>
      <c r="J270" s="35" t="s">
        <v>771</v>
      </c>
      <c r="K270" s="15" t="s">
        <v>530</v>
      </c>
      <c r="L270" s="36" t="s">
        <v>1091</v>
      </c>
    </row>
    <row r="271" spans="1:12" ht="12.75" customHeight="1">
      <c r="A271" s="34" t="s">
        <v>274</v>
      </c>
      <c r="B271" s="25" t="s">
        <v>1092</v>
      </c>
      <c r="C271" s="16" t="s">
        <v>524</v>
      </c>
      <c r="D271" s="35" t="s">
        <v>535</v>
      </c>
      <c r="E271" s="43">
        <v>47.395040000000009</v>
      </c>
      <c r="F271" s="37" t="s">
        <v>894</v>
      </c>
      <c r="G271" s="37" t="s">
        <v>1076</v>
      </c>
      <c r="H271" s="15"/>
      <c r="I271" s="15" t="s">
        <v>528</v>
      </c>
      <c r="J271" s="35" t="s">
        <v>771</v>
      </c>
      <c r="K271" s="15" t="s">
        <v>530</v>
      </c>
      <c r="L271" s="36" t="s">
        <v>1093</v>
      </c>
    </row>
    <row r="272" spans="1:12" ht="12.75" customHeight="1">
      <c r="A272" s="34" t="s">
        <v>275</v>
      </c>
      <c r="B272" s="25" t="s">
        <v>1094</v>
      </c>
      <c r="C272" s="16" t="s">
        <v>524</v>
      </c>
      <c r="D272" s="35" t="s">
        <v>525</v>
      </c>
      <c r="E272" s="43">
        <v>50.585920000000016</v>
      </c>
      <c r="F272" s="37" t="s">
        <v>894</v>
      </c>
      <c r="G272" s="37" t="s">
        <v>1076</v>
      </c>
      <c r="H272" s="15"/>
      <c r="I272" s="15" t="s">
        <v>528</v>
      </c>
      <c r="J272" s="35" t="s">
        <v>1095</v>
      </c>
      <c r="K272" s="15" t="s">
        <v>530</v>
      </c>
      <c r="L272" s="36" t="s">
        <v>1096</v>
      </c>
    </row>
    <row r="273" spans="1:12" ht="12.75" customHeight="1">
      <c r="A273" s="34" t="s">
        <v>276</v>
      </c>
      <c r="B273" s="25" t="s">
        <v>1097</v>
      </c>
      <c r="C273" s="16" t="s">
        <v>524</v>
      </c>
      <c r="D273" s="35" t="s">
        <v>535</v>
      </c>
      <c r="E273" s="43">
        <v>95.319840000000013</v>
      </c>
      <c r="F273" s="37" t="s">
        <v>894</v>
      </c>
      <c r="G273" s="37" t="s">
        <v>1076</v>
      </c>
      <c r="H273" s="15"/>
      <c r="I273" s="15" t="s">
        <v>528</v>
      </c>
      <c r="J273" s="35" t="s">
        <v>889</v>
      </c>
      <c r="K273" s="15" t="s">
        <v>530</v>
      </c>
      <c r="L273" s="36" t="s">
        <v>1098</v>
      </c>
    </row>
    <row r="274" spans="1:12" ht="12.75" customHeight="1">
      <c r="A274" s="34" t="s">
        <v>277</v>
      </c>
      <c r="B274" s="25" t="s">
        <v>1099</v>
      </c>
      <c r="C274" s="16" t="s">
        <v>524</v>
      </c>
      <c r="D274" s="35" t="s">
        <v>535</v>
      </c>
      <c r="E274" s="43">
        <v>52.729600000000005</v>
      </c>
      <c r="F274" s="37" t="s">
        <v>894</v>
      </c>
      <c r="G274" s="37" t="s">
        <v>1076</v>
      </c>
      <c r="H274" s="15"/>
      <c r="I274" s="15" t="s">
        <v>528</v>
      </c>
      <c r="J274" s="35" t="s">
        <v>1067</v>
      </c>
      <c r="K274" s="15" t="s">
        <v>530</v>
      </c>
      <c r="L274" s="36" t="s">
        <v>1100</v>
      </c>
    </row>
    <row r="275" spans="1:12" ht="12.75" customHeight="1">
      <c r="A275" s="34" t="s">
        <v>278</v>
      </c>
      <c r="B275" s="25" t="s">
        <v>1101</v>
      </c>
      <c r="C275" s="16" t="s">
        <v>524</v>
      </c>
      <c r="D275" s="35" t="s">
        <v>535</v>
      </c>
      <c r="E275" s="43">
        <v>42.072800000000008</v>
      </c>
      <c r="F275" s="37" t="s">
        <v>894</v>
      </c>
      <c r="G275" s="37" t="s">
        <v>1076</v>
      </c>
      <c r="H275" s="15"/>
      <c r="I275" s="15" t="s">
        <v>528</v>
      </c>
      <c r="J275" s="35" t="s">
        <v>653</v>
      </c>
      <c r="K275" s="15" t="s">
        <v>530</v>
      </c>
      <c r="L275" s="36" t="s">
        <v>1102</v>
      </c>
    </row>
    <row r="276" spans="1:12" ht="12.75" customHeight="1">
      <c r="A276" s="34" t="s">
        <v>279</v>
      </c>
      <c r="B276" s="25" t="s">
        <v>1103</v>
      </c>
      <c r="C276" s="16" t="s">
        <v>524</v>
      </c>
      <c r="D276" s="35" t="s">
        <v>535</v>
      </c>
      <c r="E276" s="43">
        <v>52.729600000000005</v>
      </c>
      <c r="F276" s="37" t="s">
        <v>894</v>
      </c>
      <c r="G276" s="37" t="s">
        <v>1076</v>
      </c>
      <c r="H276" s="15"/>
      <c r="I276" s="15" t="s">
        <v>528</v>
      </c>
      <c r="J276" s="35" t="s">
        <v>1067</v>
      </c>
      <c r="K276" s="15" t="s">
        <v>530</v>
      </c>
      <c r="L276" s="36" t="s">
        <v>1104</v>
      </c>
    </row>
    <row r="277" spans="1:12" ht="12.75" customHeight="1">
      <c r="A277" s="34" t="s">
        <v>280</v>
      </c>
      <c r="B277" s="25" t="s">
        <v>1105</v>
      </c>
      <c r="C277" s="16" t="s">
        <v>524</v>
      </c>
      <c r="D277" s="35" t="s">
        <v>539</v>
      </c>
      <c r="E277" s="43">
        <v>31.416000000000004</v>
      </c>
      <c r="F277" s="37" t="s">
        <v>894</v>
      </c>
      <c r="G277" s="37" t="s">
        <v>1076</v>
      </c>
      <c r="H277" s="15"/>
      <c r="I277" s="15" t="s">
        <v>528</v>
      </c>
      <c r="J277" s="35" t="s">
        <v>540</v>
      </c>
      <c r="K277" s="15" t="s">
        <v>530</v>
      </c>
      <c r="L277" s="36" t="s">
        <v>1106</v>
      </c>
    </row>
    <row r="278" spans="1:12" ht="12.75" customHeight="1">
      <c r="A278" s="34" t="s">
        <v>281</v>
      </c>
      <c r="B278" s="25" t="s">
        <v>1107</v>
      </c>
      <c r="C278" s="16" t="s">
        <v>524</v>
      </c>
      <c r="D278" s="35" t="s">
        <v>539</v>
      </c>
      <c r="E278" s="43">
        <v>31.416000000000004</v>
      </c>
      <c r="F278" s="37" t="s">
        <v>894</v>
      </c>
      <c r="G278" s="37" t="s">
        <v>1076</v>
      </c>
      <c r="H278" s="15"/>
      <c r="I278" s="15" t="s">
        <v>528</v>
      </c>
      <c r="J278" s="35" t="s">
        <v>540</v>
      </c>
      <c r="K278" s="15" t="s">
        <v>530</v>
      </c>
      <c r="L278" s="36" t="s">
        <v>1108</v>
      </c>
    </row>
    <row r="279" spans="1:12" ht="12.75" customHeight="1">
      <c r="A279" s="34" t="s">
        <v>282</v>
      </c>
      <c r="B279" s="25" t="s">
        <v>1109</v>
      </c>
      <c r="C279" s="16" t="s">
        <v>524</v>
      </c>
      <c r="D279" s="35" t="s">
        <v>539</v>
      </c>
      <c r="E279" s="43">
        <v>31.416000000000004</v>
      </c>
      <c r="F279" s="37" t="s">
        <v>894</v>
      </c>
      <c r="G279" s="37" t="s">
        <v>1076</v>
      </c>
      <c r="H279" s="15"/>
      <c r="I279" s="15" t="s">
        <v>528</v>
      </c>
      <c r="J279" s="35" t="s">
        <v>540</v>
      </c>
      <c r="K279" s="15" t="s">
        <v>530</v>
      </c>
      <c r="L279" s="36" t="s">
        <v>1110</v>
      </c>
    </row>
    <row r="280" spans="1:12" ht="12.75" customHeight="1">
      <c r="A280" s="34" t="s">
        <v>283</v>
      </c>
      <c r="B280" s="25" t="s">
        <v>1111</v>
      </c>
      <c r="C280" s="16" t="s">
        <v>524</v>
      </c>
      <c r="D280" s="35" t="s">
        <v>525</v>
      </c>
      <c r="E280" s="43">
        <v>22.902880000000003</v>
      </c>
      <c r="F280" s="37" t="s">
        <v>1112</v>
      </c>
      <c r="G280" s="37" t="s">
        <v>1112</v>
      </c>
      <c r="H280" s="15"/>
      <c r="I280" s="15" t="s">
        <v>528</v>
      </c>
      <c r="J280" s="35" t="s">
        <v>736</v>
      </c>
      <c r="K280" s="15" t="s">
        <v>530</v>
      </c>
      <c r="L280" s="36" t="s">
        <v>1113</v>
      </c>
    </row>
    <row r="281" spans="1:12" ht="12.75" customHeight="1">
      <c r="A281" s="34" t="s">
        <v>284</v>
      </c>
      <c r="B281" s="25" t="s">
        <v>1114</v>
      </c>
      <c r="C281" s="16" t="s">
        <v>524</v>
      </c>
      <c r="D281" s="35" t="s">
        <v>525</v>
      </c>
      <c r="E281" s="43">
        <v>29.284640000000007</v>
      </c>
      <c r="F281" s="37" t="s">
        <v>1112</v>
      </c>
      <c r="G281" s="37" t="s">
        <v>1112</v>
      </c>
      <c r="H281" s="15"/>
      <c r="I281" s="15" t="s">
        <v>528</v>
      </c>
      <c r="J281" s="35" t="s">
        <v>811</v>
      </c>
      <c r="K281" s="15" t="s">
        <v>530</v>
      </c>
      <c r="L281" s="36" t="s">
        <v>1115</v>
      </c>
    </row>
    <row r="282" spans="1:12" ht="12.75" customHeight="1">
      <c r="A282" s="34" t="s">
        <v>285</v>
      </c>
      <c r="B282" s="25" t="s">
        <v>1116</v>
      </c>
      <c r="C282" s="16" t="s">
        <v>524</v>
      </c>
      <c r="D282" s="35" t="s">
        <v>535</v>
      </c>
      <c r="E282" s="43">
        <v>29.284640000000007</v>
      </c>
      <c r="F282" s="37" t="s">
        <v>1112</v>
      </c>
      <c r="G282" s="37" t="s">
        <v>1112</v>
      </c>
      <c r="H282" s="15"/>
      <c r="I282" s="15" t="s">
        <v>528</v>
      </c>
      <c r="J282" s="35" t="s">
        <v>1117</v>
      </c>
      <c r="K282" s="15" t="s">
        <v>530</v>
      </c>
      <c r="L282" s="36" t="s">
        <v>1118</v>
      </c>
    </row>
    <row r="283" spans="1:12" ht="12.75" customHeight="1">
      <c r="A283" s="34" t="s">
        <v>286</v>
      </c>
      <c r="B283" s="25" t="s">
        <v>1119</v>
      </c>
      <c r="C283" s="16" t="s">
        <v>524</v>
      </c>
      <c r="D283" s="35" t="s">
        <v>525</v>
      </c>
      <c r="E283" s="43">
        <v>39.941440000000014</v>
      </c>
      <c r="F283" s="37" t="s">
        <v>1112</v>
      </c>
      <c r="G283" s="37" t="s">
        <v>1112</v>
      </c>
      <c r="H283" s="15"/>
      <c r="I283" s="15" t="s">
        <v>528</v>
      </c>
      <c r="J283" s="35" t="s">
        <v>1120</v>
      </c>
      <c r="K283" s="15" t="s">
        <v>530</v>
      </c>
      <c r="L283" s="36" t="s">
        <v>1121</v>
      </c>
    </row>
    <row r="284" spans="1:12" ht="12.75" customHeight="1">
      <c r="A284" s="34" t="s">
        <v>287</v>
      </c>
      <c r="B284" s="25" t="s">
        <v>1122</v>
      </c>
      <c r="C284" s="16" t="s">
        <v>524</v>
      </c>
      <c r="D284" s="35" t="s">
        <v>535</v>
      </c>
      <c r="E284" s="43">
        <v>26.093760000000003</v>
      </c>
      <c r="F284" s="37" t="s">
        <v>1112</v>
      </c>
      <c r="G284" s="37" t="s">
        <v>1112</v>
      </c>
      <c r="H284" s="15"/>
      <c r="I284" s="15" t="s">
        <v>528</v>
      </c>
      <c r="J284" s="35" t="s">
        <v>811</v>
      </c>
      <c r="K284" s="15" t="s">
        <v>530</v>
      </c>
      <c r="L284" s="36" t="s">
        <v>1123</v>
      </c>
    </row>
    <row r="285" spans="1:12" ht="12.75" customHeight="1">
      <c r="A285" s="34" t="s">
        <v>288</v>
      </c>
      <c r="B285" s="25" t="s">
        <v>1124</v>
      </c>
      <c r="C285" s="16" t="s">
        <v>524</v>
      </c>
      <c r="D285" s="35" t="s">
        <v>535</v>
      </c>
      <c r="E285" s="43">
        <v>50.585920000000016</v>
      </c>
      <c r="F285" s="37" t="s">
        <v>1112</v>
      </c>
      <c r="G285" s="37" t="s">
        <v>1112</v>
      </c>
      <c r="H285" s="15"/>
      <c r="I285" s="15" t="s">
        <v>528</v>
      </c>
      <c r="J285" s="35" t="s">
        <v>638</v>
      </c>
      <c r="K285" s="15" t="s">
        <v>530</v>
      </c>
      <c r="L285" s="36" t="s">
        <v>1125</v>
      </c>
    </row>
    <row r="286" spans="1:12" ht="12.75" customHeight="1">
      <c r="A286" s="34" t="s">
        <v>289</v>
      </c>
      <c r="B286" s="25" t="s">
        <v>1126</v>
      </c>
      <c r="C286" s="16" t="s">
        <v>524</v>
      </c>
      <c r="D286" s="35" t="s">
        <v>1127</v>
      </c>
      <c r="E286" s="43">
        <v>63.374080000000006</v>
      </c>
      <c r="F286" s="37" t="s">
        <v>1112</v>
      </c>
      <c r="G286" s="37" t="s">
        <v>1112</v>
      </c>
      <c r="H286" s="15"/>
      <c r="I286" s="15" t="s">
        <v>528</v>
      </c>
      <c r="J286" s="35" t="s">
        <v>1128</v>
      </c>
      <c r="K286" s="15" t="s">
        <v>530</v>
      </c>
      <c r="L286" s="36" t="s">
        <v>1129</v>
      </c>
    </row>
    <row r="287" spans="1:12" ht="12.75" customHeight="1">
      <c r="A287" s="34" t="s">
        <v>290</v>
      </c>
      <c r="B287" s="25" t="s">
        <v>1130</v>
      </c>
      <c r="C287" s="16" t="s">
        <v>524</v>
      </c>
      <c r="D287" s="35" t="s">
        <v>535</v>
      </c>
      <c r="E287" s="43">
        <v>50.585920000000016</v>
      </c>
      <c r="F287" s="37" t="s">
        <v>1112</v>
      </c>
      <c r="G287" s="37" t="s">
        <v>1112</v>
      </c>
      <c r="H287" s="15"/>
      <c r="I287" s="15" t="s">
        <v>528</v>
      </c>
      <c r="J287" s="35" t="s">
        <v>638</v>
      </c>
      <c r="K287" s="15" t="s">
        <v>530</v>
      </c>
      <c r="L287" s="36" t="s">
        <v>1131</v>
      </c>
    </row>
    <row r="288" spans="1:12" ht="12.75" customHeight="1">
      <c r="A288" s="34" t="s">
        <v>291</v>
      </c>
      <c r="B288" s="25" t="s">
        <v>1132</v>
      </c>
      <c r="C288" s="16" t="s">
        <v>524</v>
      </c>
      <c r="D288" s="35" t="s">
        <v>535</v>
      </c>
      <c r="E288" s="43">
        <v>50.585920000000016</v>
      </c>
      <c r="F288" s="37" t="s">
        <v>1112</v>
      </c>
      <c r="G288" s="37" t="s">
        <v>1112</v>
      </c>
      <c r="H288" s="15"/>
      <c r="I288" s="15" t="s">
        <v>528</v>
      </c>
      <c r="J288" s="35" t="s">
        <v>638</v>
      </c>
      <c r="K288" s="15" t="s">
        <v>530</v>
      </c>
      <c r="L288" s="36" t="s">
        <v>1133</v>
      </c>
    </row>
    <row r="289" spans="1:12" ht="12.75" customHeight="1">
      <c r="A289" s="34" t="s">
        <v>292</v>
      </c>
      <c r="B289" s="25" t="s">
        <v>1134</v>
      </c>
      <c r="C289" s="16" t="s">
        <v>524</v>
      </c>
      <c r="D289" s="35" t="s">
        <v>535</v>
      </c>
      <c r="E289" s="43">
        <v>50.585920000000016</v>
      </c>
      <c r="F289" s="37" t="s">
        <v>1112</v>
      </c>
      <c r="G289" s="37" t="s">
        <v>1112</v>
      </c>
      <c r="H289" s="15"/>
      <c r="I289" s="15" t="s">
        <v>528</v>
      </c>
      <c r="J289" s="35" t="s">
        <v>638</v>
      </c>
      <c r="K289" s="15" t="s">
        <v>530</v>
      </c>
      <c r="L289" s="36" t="s">
        <v>1135</v>
      </c>
    </row>
    <row r="290" spans="1:12" ht="12.75" customHeight="1">
      <c r="A290" s="34" t="s">
        <v>293</v>
      </c>
      <c r="B290" s="25" t="s">
        <v>1136</v>
      </c>
      <c r="C290" s="16" t="s">
        <v>524</v>
      </c>
      <c r="D290" s="35" t="s">
        <v>535</v>
      </c>
      <c r="E290" s="43">
        <v>52.729600000000005</v>
      </c>
      <c r="F290" s="37" t="s">
        <v>1112</v>
      </c>
      <c r="G290" s="37" t="s">
        <v>1112</v>
      </c>
      <c r="H290" s="15"/>
      <c r="I290" s="15" t="s">
        <v>528</v>
      </c>
      <c r="J290" s="35" t="s">
        <v>638</v>
      </c>
      <c r="K290" s="15" t="s">
        <v>530</v>
      </c>
      <c r="L290" s="36" t="s">
        <v>1137</v>
      </c>
    </row>
    <row r="291" spans="1:12" ht="12.75" customHeight="1">
      <c r="A291" s="34" t="s">
        <v>294</v>
      </c>
      <c r="B291" s="25" t="s">
        <v>1138</v>
      </c>
      <c r="C291" s="16" t="s">
        <v>524</v>
      </c>
      <c r="D291" s="35" t="s">
        <v>535</v>
      </c>
      <c r="E291" s="43">
        <v>58.051840000000006</v>
      </c>
      <c r="F291" s="37" t="s">
        <v>1112</v>
      </c>
      <c r="G291" s="37" t="s">
        <v>1112</v>
      </c>
      <c r="H291" s="15"/>
      <c r="I291" s="15" t="s">
        <v>528</v>
      </c>
      <c r="J291" s="35" t="s">
        <v>638</v>
      </c>
      <c r="K291" s="15" t="s">
        <v>530</v>
      </c>
      <c r="L291" s="36" t="s">
        <v>1139</v>
      </c>
    </row>
    <row r="292" spans="1:12" ht="12.75" customHeight="1">
      <c r="A292" s="34" t="s">
        <v>295</v>
      </c>
      <c r="B292" s="25" t="s">
        <v>1140</v>
      </c>
      <c r="C292" s="16" t="s">
        <v>524</v>
      </c>
      <c r="D292" s="35" t="s">
        <v>535</v>
      </c>
      <c r="E292" s="43">
        <v>185.85952000000006</v>
      </c>
      <c r="F292" s="37" t="s">
        <v>1112</v>
      </c>
      <c r="G292" s="37" t="s">
        <v>1112</v>
      </c>
      <c r="H292" s="15"/>
      <c r="I292" s="15" t="s">
        <v>528</v>
      </c>
      <c r="J292" s="35" t="s">
        <v>866</v>
      </c>
      <c r="K292" s="15" t="s">
        <v>530</v>
      </c>
      <c r="L292" s="36" t="s">
        <v>1141</v>
      </c>
    </row>
    <row r="293" spans="1:12" ht="12.75" customHeight="1">
      <c r="A293" s="34" t="s">
        <v>296</v>
      </c>
      <c r="B293" s="25" t="s">
        <v>1142</v>
      </c>
      <c r="C293" s="16" t="s">
        <v>524</v>
      </c>
      <c r="D293" s="35" t="s">
        <v>535</v>
      </c>
      <c r="E293" s="43">
        <v>52.729600000000005</v>
      </c>
      <c r="F293" s="37" t="s">
        <v>1112</v>
      </c>
      <c r="G293" s="37" t="s">
        <v>1112</v>
      </c>
      <c r="H293" s="15"/>
      <c r="I293" s="15" t="s">
        <v>528</v>
      </c>
      <c r="J293" s="35" t="s">
        <v>638</v>
      </c>
      <c r="K293" s="15" t="s">
        <v>530</v>
      </c>
      <c r="L293" s="36" t="s">
        <v>1143</v>
      </c>
    </row>
    <row r="294" spans="1:12" ht="12.75" customHeight="1">
      <c r="A294" s="34" t="s">
        <v>297</v>
      </c>
      <c r="B294" s="25" t="s">
        <v>1144</v>
      </c>
      <c r="C294" s="16" t="s">
        <v>524</v>
      </c>
      <c r="D294" s="35" t="s">
        <v>535</v>
      </c>
      <c r="E294" s="43">
        <v>63.374080000000006</v>
      </c>
      <c r="F294" s="37" t="s">
        <v>1112</v>
      </c>
      <c r="G294" s="37" t="s">
        <v>1112</v>
      </c>
      <c r="H294" s="15"/>
      <c r="I294" s="15" t="s">
        <v>528</v>
      </c>
      <c r="J294" s="35" t="s">
        <v>638</v>
      </c>
      <c r="K294" s="15" t="s">
        <v>530</v>
      </c>
      <c r="L294" s="36" t="s">
        <v>1145</v>
      </c>
    </row>
    <row r="295" spans="1:12" ht="12.75" customHeight="1">
      <c r="A295" s="34" t="s">
        <v>298</v>
      </c>
      <c r="B295" s="25" t="s">
        <v>1146</v>
      </c>
      <c r="C295" s="16" t="s">
        <v>524</v>
      </c>
      <c r="D295" s="35" t="s">
        <v>525</v>
      </c>
      <c r="E295" s="43">
        <v>22.902880000000003</v>
      </c>
      <c r="F295" s="37" t="s">
        <v>1112</v>
      </c>
      <c r="G295" s="37" t="s">
        <v>1112</v>
      </c>
      <c r="H295" s="15"/>
      <c r="I295" s="15" t="s">
        <v>528</v>
      </c>
      <c r="J295" s="35" t="s">
        <v>714</v>
      </c>
      <c r="K295" s="15" t="s">
        <v>530</v>
      </c>
      <c r="L295" s="36" t="s">
        <v>1147</v>
      </c>
    </row>
    <row r="296" spans="1:12" ht="12.75" customHeight="1">
      <c r="A296" s="34" t="s">
        <v>299</v>
      </c>
      <c r="B296" s="25" t="s">
        <v>1148</v>
      </c>
      <c r="C296" s="16" t="s">
        <v>524</v>
      </c>
      <c r="D296" s="35" t="s">
        <v>535</v>
      </c>
      <c r="E296" s="43">
        <v>50.585920000000016</v>
      </c>
      <c r="F296" s="37" t="s">
        <v>1112</v>
      </c>
      <c r="G296" s="37" t="s">
        <v>1112</v>
      </c>
      <c r="H296" s="15"/>
      <c r="I296" s="15" t="s">
        <v>528</v>
      </c>
      <c r="J296" s="35" t="s">
        <v>999</v>
      </c>
      <c r="K296" s="15" t="s">
        <v>530</v>
      </c>
      <c r="L296" s="36" t="s">
        <v>1149</v>
      </c>
    </row>
    <row r="297" spans="1:12" ht="12.75" customHeight="1">
      <c r="A297" s="34" t="s">
        <v>300</v>
      </c>
      <c r="B297" s="25" t="s">
        <v>1150</v>
      </c>
      <c r="C297" s="16" t="s">
        <v>524</v>
      </c>
      <c r="D297" s="35" t="s">
        <v>535</v>
      </c>
      <c r="E297" s="43">
        <v>95.319840000000013</v>
      </c>
      <c r="F297" s="37" t="s">
        <v>1112</v>
      </c>
      <c r="G297" s="37" t="s">
        <v>1112</v>
      </c>
      <c r="H297" s="15"/>
      <c r="I297" s="15" t="s">
        <v>528</v>
      </c>
      <c r="J297" s="35" t="s">
        <v>1017</v>
      </c>
      <c r="K297" s="15" t="s">
        <v>530</v>
      </c>
      <c r="L297" s="36" t="s">
        <v>1151</v>
      </c>
    </row>
    <row r="298" spans="1:12" ht="12.75" customHeight="1">
      <c r="A298" s="34" t="s">
        <v>301</v>
      </c>
      <c r="B298" s="25" t="s">
        <v>1152</v>
      </c>
      <c r="C298" s="16" t="s">
        <v>524</v>
      </c>
      <c r="D298" s="35" t="s">
        <v>535</v>
      </c>
      <c r="E298" s="43">
        <v>52.729600000000005</v>
      </c>
      <c r="F298" s="37" t="s">
        <v>1112</v>
      </c>
      <c r="G298" s="37" t="s">
        <v>1112</v>
      </c>
      <c r="H298" s="15"/>
      <c r="I298" s="15" t="s">
        <v>528</v>
      </c>
      <c r="J298" s="35" t="s">
        <v>653</v>
      </c>
      <c r="K298" s="15" t="s">
        <v>530</v>
      </c>
      <c r="L298" s="36" t="s">
        <v>1153</v>
      </c>
    </row>
    <row r="299" spans="1:12" ht="12.75" customHeight="1">
      <c r="A299" s="34" t="s">
        <v>302</v>
      </c>
      <c r="B299" s="25" t="s">
        <v>1154</v>
      </c>
      <c r="C299" s="16" t="s">
        <v>524</v>
      </c>
      <c r="D299" s="35" t="s">
        <v>535</v>
      </c>
      <c r="E299" s="43">
        <v>52.729600000000005</v>
      </c>
      <c r="F299" s="37" t="s">
        <v>1112</v>
      </c>
      <c r="G299" s="37" t="s">
        <v>1112</v>
      </c>
      <c r="H299" s="15"/>
      <c r="I299" s="15" t="s">
        <v>528</v>
      </c>
      <c r="J299" s="35" t="s">
        <v>653</v>
      </c>
      <c r="K299" s="15" t="s">
        <v>530</v>
      </c>
      <c r="L299" s="36" t="s">
        <v>1155</v>
      </c>
    </row>
    <row r="300" spans="1:12" ht="12.75" customHeight="1">
      <c r="A300" s="34" t="s">
        <v>303</v>
      </c>
      <c r="B300" s="25" t="s">
        <v>1156</v>
      </c>
      <c r="C300" s="16" t="s">
        <v>524</v>
      </c>
      <c r="D300" s="35" t="s">
        <v>535</v>
      </c>
      <c r="E300" s="43">
        <v>84.675360000000012</v>
      </c>
      <c r="F300" s="37" t="s">
        <v>1112</v>
      </c>
      <c r="G300" s="37" t="s">
        <v>1112</v>
      </c>
      <c r="H300" s="15"/>
      <c r="I300" s="15" t="s">
        <v>528</v>
      </c>
      <c r="J300" s="35" t="s">
        <v>889</v>
      </c>
      <c r="K300" s="15" t="s">
        <v>530</v>
      </c>
      <c r="L300" s="36" t="s">
        <v>1157</v>
      </c>
    </row>
    <row r="301" spans="1:12" ht="12.75" customHeight="1">
      <c r="A301" s="34" t="s">
        <v>304</v>
      </c>
      <c r="B301" s="25" t="s">
        <v>1158</v>
      </c>
      <c r="C301" s="16" t="s">
        <v>524</v>
      </c>
      <c r="D301" s="35" t="s">
        <v>535</v>
      </c>
      <c r="E301" s="43">
        <v>79.340800000000016</v>
      </c>
      <c r="F301" s="37" t="s">
        <v>1112</v>
      </c>
      <c r="G301" s="37" t="s">
        <v>1112</v>
      </c>
      <c r="H301" s="15"/>
      <c r="I301" s="15" t="s">
        <v>528</v>
      </c>
      <c r="J301" s="35" t="s">
        <v>638</v>
      </c>
      <c r="K301" s="15" t="s">
        <v>530</v>
      </c>
      <c r="L301" s="36" t="s">
        <v>1159</v>
      </c>
    </row>
    <row r="302" spans="1:12" ht="12.75" customHeight="1">
      <c r="A302" s="34" t="s">
        <v>305</v>
      </c>
      <c r="B302" s="25" t="s">
        <v>1160</v>
      </c>
      <c r="C302" s="16" t="s">
        <v>524</v>
      </c>
      <c r="D302" s="35" t="s">
        <v>535</v>
      </c>
      <c r="E302" s="43">
        <v>79.340800000000016</v>
      </c>
      <c r="F302" s="37" t="s">
        <v>1112</v>
      </c>
      <c r="G302" s="37" t="s">
        <v>1112</v>
      </c>
      <c r="H302" s="15"/>
      <c r="I302" s="15" t="s">
        <v>528</v>
      </c>
      <c r="J302" s="35" t="s">
        <v>1061</v>
      </c>
      <c r="K302" s="15" t="s">
        <v>530</v>
      </c>
      <c r="L302" s="36" t="s">
        <v>1161</v>
      </c>
    </row>
    <row r="303" spans="1:12" ht="12.75" customHeight="1">
      <c r="A303" s="34" t="s">
        <v>306</v>
      </c>
      <c r="B303" s="25" t="s">
        <v>1158</v>
      </c>
      <c r="C303" s="16" t="s">
        <v>524</v>
      </c>
      <c r="D303" s="35" t="s">
        <v>535</v>
      </c>
      <c r="E303" s="43">
        <v>79.340800000000016</v>
      </c>
      <c r="F303" s="37" t="s">
        <v>1112</v>
      </c>
      <c r="G303" s="37" t="s">
        <v>1112</v>
      </c>
      <c r="H303" s="15"/>
      <c r="I303" s="15" t="s">
        <v>528</v>
      </c>
      <c r="J303" s="35" t="s">
        <v>638</v>
      </c>
      <c r="K303" s="15" t="s">
        <v>530</v>
      </c>
      <c r="L303" s="36" t="s">
        <v>1162</v>
      </c>
    </row>
    <row r="304" spans="1:12" ht="12.75" customHeight="1">
      <c r="A304" s="34" t="s">
        <v>307</v>
      </c>
      <c r="B304" s="25" t="s">
        <v>1163</v>
      </c>
      <c r="C304" s="16" t="s">
        <v>524</v>
      </c>
      <c r="D304" s="35" t="s">
        <v>535</v>
      </c>
      <c r="E304" s="43">
        <v>100.65440000000001</v>
      </c>
      <c r="F304" s="37" t="s">
        <v>1112</v>
      </c>
      <c r="G304" s="37" t="s">
        <v>1112</v>
      </c>
      <c r="H304" s="15"/>
      <c r="I304" s="15" t="s">
        <v>528</v>
      </c>
      <c r="J304" s="35" t="s">
        <v>638</v>
      </c>
      <c r="K304" s="15" t="s">
        <v>530</v>
      </c>
      <c r="L304" s="36" t="s">
        <v>1164</v>
      </c>
    </row>
    <row r="305" spans="1:12" ht="12.75" customHeight="1">
      <c r="A305" s="34" t="s">
        <v>308</v>
      </c>
      <c r="B305" s="25" t="s">
        <v>1165</v>
      </c>
      <c r="C305" s="16" t="s">
        <v>524</v>
      </c>
      <c r="D305" s="35" t="s">
        <v>535</v>
      </c>
      <c r="E305" s="43">
        <v>79.340800000000016</v>
      </c>
      <c r="F305" s="37" t="s">
        <v>1112</v>
      </c>
      <c r="G305" s="37" t="s">
        <v>1112</v>
      </c>
      <c r="H305" s="15"/>
      <c r="I305" s="15" t="s">
        <v>528</v>
      </c>
      <c r="J305" s="35" t="s">
        <v>653</v>
      </c>
      <c r="K305" s="15" t="s">
        <v>530</v>
      </c>
      <c r="L305" s="36" t="s">
        <v>1166</v>
      </c>
    </row>
    <row r="306" spans="1:12" ht="12.75" customHeight="1">
      <c r="A306" s="34" t="s">
        <v>309</v>
      </c>
      <c r="B306" s="25" t="s">
        <v>1167</v>
      </c>
      <c r="C306" s="16" t="s">
        <v>524</v>
      </c>
      <c r="D306" s="35" t="s">
        <v>535</v>
      </c>
      <c r="E306" s="43">
        <v>79.340800000000016</v>
      </c>
      <c r="F306" s="37" t="s">
        <v>1112</v>
      </c>
      <c r="G306" s="37" t="s">
        <v>1112</v>
      </c>
      <c r="H306" s="15"/>
      <c r="I306" s="15" t="s">
        <v>528</v>
      </c>
      <c r="J306" s="35" t="s">
        <v>653</v>
      </c>
      <c r="K306" s="15" t="s">
        <v>530</v>
      </c>
      <c r="L306" s="36" t="s">
        <v>1168</v>
      </c>
    </row>
    <row r="307" spans="1:12" ht="12.75" customHeight="1">
      <c r="A307" s="34" t="s">
        <v>310</v>
      </c>
      <c r="B307" s="25" t="s">
        <v>1169</v>
      </c>
      <c r="C307" s="16" t="s">
        <v>524</v>
      </c>
      <c r="D307" s="35" t="s">
        <v>535</v>
      </c>
      <c r="E307" s="43">
        <v>100.65440000000001</v>
      </c>
      <c r="F307" s="37" t="s">
        <v>1112</v>
      </c>
      <c r="G307" s="37" t="s">
        <v>1112</v>
      </c>
      <c r="H307" s="15"/>
      <c r="I307" s="15" t="s">
        <v>528</v>
      </c>
      <c r="J307" s="35" t="s">
        <v>653</v>
      </c>
      <c r="K307" s="15" t="s">
        <v>530</v>
      </c>
      <c r="L307" s="36" t="s">
        <v>1170</v>
      </c>
    </row>
    <row r="308" spans="1:12" ht="12.75" customHeight="1">
      <c r="A308" s="34" t="s">
        <v>311</v>
      </c>
      <c r="B308" s="25" t="s">
        <v>1171</v>
      </c>
      <c r="C308" s="16" t="s">
        <v>524</v>
      </c>
      <c r="D308" s="35" t="s">
        <v>535</v>
      </c>
      <c r="E308" s="43">
        <v>100.65440000000001</v>
      </c>
      <c r="F308" s="37" t="s">
        <v>1112</v>
      </c>
      <c r="G308" s="37" t="s">
        <v>1112</v>
      </c>
      <c r="H308" s="15"/>
      <c r="I308" s="15" t="s">
        <v>528</v>
      </c>
      <c r="J308" s="35" t="s">
        <v>653</v>
      </c>
      <c r="K308" s="15" t="s">
        <v>530</v>
      </c>
      <c r="L308" s="36" t="s">
        <v>1172</v>
      </c>
    </row>
    <row r="309" spans="1:12" ht="12.75" customHeight="1">
      <c r="A309" s="34" t="s">
        <v>312</v>
      </c>
      <c r="B309" s="25" t="s">
        <v>1173</v>
      </c>
      <c r="C309" s="16" t="s">
        <v>524</v>
      </c>
      <c r="D309" s="35" t="s">
        <v>535</v>
      </c>
      <c r="E309" s="43">
        <v>100.65440000000001</v>
      </c>
      <c r="F309" s="37" t="s">
        <v>1112</v>
      </c>
      <c r="G309" s="37" t="s">
        <v>1112</v>
      </c>
      <c r="H309" s="15"/>
      <c r="I309" s="15" t="s">
        <v>528</v>
      </c>
      <c r="J309" s="35" t="s">
        <v>653</v>
      </c>
      <c r="K309" s="15" t="s">
        <v>530</v>
      </c>
      <c r="L309" s="36" t="s">
        <v>1174</v>
      </c>
    </row>
    <row r="310" spans="1:12" ht="12.75" customHeight="1">
      <c r="A310" s="34" t="s">
        <v>313</v>
      </c>
      <c r="B310" s="25" t="s">
        <v>1175</v>
      </c>
      <c r="C310" s="16" t="s">
        <v>524</v>
      </c>
      <c r="D310" s="35" t="s">
        <v>535</v>
      </c>
      <c r="E310" s="43">
        <v>121.95568000000002</v>
      </c>
      <c r="F310" s="37" t="s">
        <v>1112</v>
      </c>
      <c r="G310" s="37" t="s">
        <v>1112</v>
      </c>
      <c r="H310" s="15"/>
      <c r="I310" s="15" t="s">
        <v>528</v>
      </c>
      <c r="J310" s="35" t="s">
        <v>653</v>
      </c>
      <c r="K310" s="15" t="s">
        <v>530</v>
      </c>
      <c r="L310" s="36" t="s">
        <v>1176</v>
      </c>
    </row>
    <row r="311" spans="1:12" ht="12.75" customHeight="1">
      <c r="A311" s="34" t="s">
        <v>314</v>
      </c>
      <c r="B311" s="25" t="s">
        <v>1175</v>
      </c>
      <c r="C311" s="16" t="s">
        <v>524</v>
      </c>
      <c r="D311" s="35" t="s">
        <v>535</v>
      </c>
      <c r="E311" s="43">
        <v>121.95568000000002</v>
      </c>
      <c r="F311" s="37" t="s">
        <v>1112</v>
      </c>
      <c r="G311" s="37" t="s">
        <v>1112</v>
      </c>
      <c r="H311" s="15"/>
      <c r="I311" s="15" t="s">
        <v>528</v>
      </c>
      <c r="J311" s="35" t="s">
        <v>653</v>
      </c>
      <c r="K311" s="15" t="s">
        <v>530</v>
      </c>
      <c r="L311" s="36" t="s">
        <v>1177</v>
      </c>
    </row>
    <row r="312" spans="1:12" ht="12.75" customHeight="1">
      <c r="A312" s="34" t="s">
        <v>315</v>
      </c>
      <c r="B312" s="25" t="s">
        <v>1178</v>
      </c>
      <c r="C312" s="16" t="s">
        <v>524</v>
      </c>
      <c r="D312" s="35" t="s">
        <v>535</v>
      </c>
      <c r="E312" s="43">
        <v>84.675360000000012</v>
      </c>
      <c r="F312" s="37" t="s">
        <v>1112</v>
      </c>
      <c r="G312" s="37" t="s">
        <v>1112</v>
      </c>
      <c r="H312" s="15"/>
      <c r="I312" s="15" t="s">
        <v>528</v>
      </c>
      <c r="J312" s="35" t="s">
        <v>653</v>
      </c>
      <c r="K312" s="15" t="s">
        <v>530</v>
      </c>
      <c r="L312" s="36" t="s">
        <v>1179</v>
      </c>
    </row>
    <row r="313" spans="1:12" ht="12.75" customHeight="1">
      <c r="A313" s="34" t="s">
        <v>316</v>
      </c>
      <c r="B313" s="25" t="s">
        <v>1178</v>
      </c>
      <c r="C313" s="16" t="s">
        <v>524</v>
      </c>
      <c r="D313" s="35" t="s">
        <v>535</v>
      </c>
      <c r="E313" s="43">
        <v>84.675360000000012</v>
      </c>
      <c r="F313" s="37" t="s">
        <v>1112</v>
      </c>
      <c r="G313" s="37" t="s">
        <v>1112</v>
      </c>
      <c r="H313" s="15"/>
      <c r="I313" s="15" t="s">
        <v>528</v>
      </c>
      <c r="J313" s="35" t="s">
        <v>653</v>
      </c>
      <c r="K313" s="15" t="s">
        <v>530</v>
      </c>
      <c r="L313" s="36" t="s">
        <v>1180</v>
      </c>
    </row>
    <row r="314" spans="1:12" ht="12.75" customHeight="1">
      <c r="A314" s="34" t="s">
        <v>317</v>
      </c>
      <c r="B314" s="25" t="s">
        <v>1178</v>
      </c>
      <c r="C314" s="16" t="s">
        <v>524</v>
      </c>
      <c r="D314" s="35" t="s">
        <v>535</v>
      </c>
      <c r="E314" s="43">
        <v>84.675360000000012</v>
      </c>
      <c r="F314" s="37" t="s">
        <v>1112</v>
      </c>
      <c r="G314" s="37" t="s">
        <v>1112</v>
      </c>
      <c r="H314" s="15"/>
      <c r="I314" s="15" t="s">
        <v>528</v>
      </c>
      <c r="J314" s="35" t="s">
        <v>1181</v>
      </c>
      <c r="K314" s="15" t="s">
        <v>530</v>
      </c>
      <c r="L314" s="36" t="s">
        <v>1182</v>
      </c>
    </row>
    <row r="315" spans="1:12" ht="12.75" customHeight="1">
      <c r="A315" s="34" t="s">
        <v>318</v>
      </c>
      <c r="B315" s="25" t="s">
        <v>1183</v>
      </c>
      <c r="C315" s="16" t="s">
        <v>524</v>
      </c>
      <c r="D315" s="35" t="s">
        <v>535</v>
      </c>
      <c r="E315" s="43">
        <v>100.65440000000001</v>
      </c>
      <c r="F315" s="37" t="s">
        <v>1112</v>
      </c>
      <c r="G315" s="37" t="s">
        <v>1112</v>
      </c>
      <c r="H315" s="15"/>
      <c r="I315" s="15" t="s">
        <v>528</v>
      </c>
      <c r="J315" s="35" t="s">
        <v>653</v>
      </c>
      <c r="K315" s="15" t="s">
        <v>530</v>
      </c>
      <c r="L315" s="36" t="s">
        <v>1184</v>
      </c>
    </row>
    <row r="316" spans="1:12" ht="12.75" customHeight="1">
      <c r="A316" s="34" t="s">
        <v>319</v>
      </c>
      <c r="B316" s="25" t="s">
        <v>1185</v>
      </c>
      <c r="C316" s="16" t="s">
        <v>524</v>
      </c>
      <c r="D316" s="35" t="s">
        <v>535</v>
      </c>
      <c r="E316" s="43">
        <v>84.675360000000012</v>
      </c>
      <c r="F316" s="37" t="s">
        <v>1112</v>
      </c>
      <c r="G316" s="37" t="s">
        <v>1112</v>
      </c>
      <c r="H316" s="15"/>
      <c r="I316" s="15" t="s">
        <v>528</v>
      </c>
      <c r="J316" s="35" t="s">
        <v>653</v>
      </c>
      <c r="K316" s="15" t="s">
        <v>530</v>
      </c>
      <c r="L316" s="36" t="s">
        <v>1186</v>
      </c>
    </row>
    <row r="317" spans="1:12" ht="12.75" customHeight="1">
      <c r="A317" s="34" t="s">
        <v>320</v>
      </c>
      <c r="B317" s="25" t="s">
        <v>1187</v>
      </c>
      <c r="C317" s="16" t="s">
        <v>524</v>
      </c>
      <c r="D317" s="35" t="s">
        <v>535</v>
      </c>
      <c r="E317" s="43">
        <v>84.675360000000012</v>
      </c>
      <c r="F317" s="37" t="s">
        <v>1112</v>
      </c>
      <c r="G317" s="37" t="s">
        <v>1112</v>
      </c>
      <c r="H317" s="15"/>
      <c r="I317" s="15" t="s">
        <v>528</v>
      </c>
      <c r="J317" s="35" t="s">
        <v>1061</v>
      </c>
      <c r="K317" s="15" t="s">
        <v>530</v>
      </c>
      <c r="L317" s="36" t="s">
        <v>1188</v>
      </c>
    </row>
    <row r="318" spans="1:12" ht="12.75" customHeight="1">
      <c r="A318" s="34" t="s">
        <v>321</v>
      </c>
      <c r="B318" s="25" t="s">
        <v>1185</v>
      </c>
      <c r="C318" s="16" t="s">
        <v>524</v>
      </c>
      <c r="D318" s="35" t="s">
        <v>535</v>
      </c>
      <c r="E318" s="43">
        <v>84.675360000000012</v>
      </c>
      <c r="F318" s="37" t="s">
        <v>1112</v>
      </c>
      <c r="G318" s="37" t="s">
        <v>1112</v>
      </c>
      <c r="H318" s="15"/>
      <c r="I318" s="15" t="s">
        <v>528</v>
      </c>
      <c r="J318" s="35" t="s">
        <v>653</v>
      </c>
      <c r="K318" s="15" t="s">
        <v>530</v>
      </c>
      <c r="L318" s="36" t="s">
        <v>1189</v>
      </c>
    </row>
    <row r="319" spans="1:12" ht="12.75" customHeight="1">
      <c r="A319" s="34" t="s">
        <v>322</v>
      </c>
      <c r="B319" s="25" t="s">
        <v>1185</v>
      </c>
      <c r="C319" s="16" t="s">
        <v>524</v>
      </c>
      <c r="D319" s="35" t="s">
        <v>535</v>
      </c>
      <c r="E319" s="43">
        <v>84.675360000000012</v>
      </c>
      <c r="F319" s="37" t="s">
        <v>1112</v>
      </c>
      <c r="G319" s="37" t="s">
        <v>1112</v>
      </c>
      <c r="H319" s="15"/>
      <c r="I319" s="15" t="s">
        <v>528</v>
      </c>
      <c r="J319" s="35" t="s">
        <v>653</v>
      </c>
      <c r="K319" s="15" t="s">
        <v>530</v>
      </c>
      <c r="L319" s="36" t="s">
        <v>1190</v>
      </c>
    </row>
    <row r="320" spans="1:12" ht="12.75" customHeight="1">
      <c r="A320" s="34" t="s">
        <v>323</v>
      </c>
      <c r="B320" s="25" t="s">
        <v>1191</v>
      </c>
      <c r="C320" s="16" t="s">
        <v>524</v>
      </c>
      <c r="D320" s="35" t="s">
        <v>535</v>
      </c>
      <c r="E320" s="43">
        <v>84.675360000000012</v>
      </c>
      <c r="F320" s="37" t="s">
        <v>1112</v>
      </c>
      <c r="G320" s="37" t="s">
        <v>1112</v>
      </c>
      <c r="H320" s="15"/>
      <c r="I320" s="15" t="s">
        <v>528</v>
      </c>
      <c r="J320" s="35" t="s">
        <v>653</v>
      </c>
      <c r="K320" s="15" t="s">
        <v>530</v>
      </c>
      <c r="L320" s="36" t="s">
        <v>1192</v>
      </c>
    </row>
    <row r="321" spans="1:12" ht="12.75" customHeight="1">
      <c r="A321" s="34" t="s">
        <v>324</v>
      </c>
      <c r="B321" s="25" t="s">
        <v>1193</v>
      </c>
      <c r="C321" s="16" t="s">
        <v>524</v>
      </c>
      <c r="D321" s="35" t="s">
        <v>535</v>
      </c>
      <c r="E321" s="43">
        <v>84.675360000000012</v>
      </c>
      <c r="F321" s="37" t="s">
        <v>1112</v>
      </c>
      <c r="G321" s="37" t="s">
        <v>1112</v>
      </c>
      <c r="H321" s="15"/>
      <c r="I321" s="15" t="s">
        <v>528</v>
      </c>
      <c r="J321" s="35" t="s">
        <v>653</v>
      </c>
      <c r="K321" s="15" t="s">
        <v>530</v>
      </c>
      <c r="L321" s="36" t="s">
        <v>1194</v>
      </c>
    </row>
    <row r="322" spans="1:12" ht="12.75" customHeight="1">
      <c r="A322" s="34" t="s">
        <v>325</v>
      </c>
      <c r="B322" s="25" t="s">
        <v>1195</v>
      </c>
      <c r="C322" s="16" t="s">
        <v>524</v>
      </c>
      <c r="D322" s="35" t="s">
        <v>535</v>
      </c>
      <c r="E322" s="43">
        <v>100.65440000000001</v>
      </c>
      <c r="F322" s="37" t="s">
        <v>1112</v>
      </c>
      <c r="G322" s="37" t="s">
        <v>1112</v>
      </c>
      <c r="H322" s="15"/>
      <c r="I322" s="15" t="s">
        <v>528</v>
      </c>
      <c r="J322" s="35" t="s">
        <v>653</v>
      </c>
      <c r="K322" s="15" t="s">
        <v>530</v>
      </c>
      <c r="L322" s="36" t="s">
        <v>1196</v>
      </c>
    </row>
    <row r="323" spans="1:12" ht="12.75" customHeight="1">
      <c r="A323" s="34" t="s">
        <v>326</v>
      </c>
      <c r="B323" s="25" t="s">
        <v>1197</v>
      </c>
      <c r="C323" s="16" t="s">
        <v>524</v>
      </c>
      <c r="D323" s="35" t="s">
        <v>535</v>
      </c>
      <c r="E323" s="43">
        <v>105.97664</v>
      </c>
      <c r="F323" s="37" t="s">
        <v>1112</v>
      </c>
      <c r="G323" s="37" t="s">
        <v>1112</v>
      </c>
      <c r="H323" s="15"/>
      <c r="I323" s="15" t="s">
        <v>528</v>
      </c>
      <c r="J323" s="35" t="s">
        <v>1067</v>
      </c>
      <c r="K323" s="15" t="s">
        <v>530</v>
      </c>
      <c r="L323" s="36" t="s">
        <v>1198</v>
      </c>
    </row>
    <row r="324" spans="1:12" ht="12.75" customHeight="1">
      <c r="A324" s="34" t="s">
        <v>327</v>
      </c>
      <c r="B324" s="25" t="s">
        <v>1197</v>
      </c>
      <c r="C324" s="16" t="s">
        <v>524</v>
      </c>
      <c r="D324" s="35" t="s">
        <v>535</v>
      </c>
      <c r="E324" s="43">
        <v>105.97664</v>
      </c>
      <c r="F324" s="37" t="s">
        <v>1112</v>
      </c>
      <c r="G324" s="37" t="s">
        <v>1112</v>
      </c>
      <c r="H324" s="15"/>
      <c r="I324" s="15" t="s">
        <v>528</v>
      </c>
      <c r="J324" s="35" t="s">
        <v>1067</v>
      </c>
      <c r="K324" s="15" t="s">
        <v>530</v>
      </c>
      <c r="L324" s="36" t="s">
        <v>1199</v>
      </c>
    </row>
    <row r="325" spans="1:12" ht="12.75" customHeight="1">
      <c r="A325" s="34" t="s">
        <v>328</v>
      </c>
      <c r="B325" s="25" t="s">
        <v>1200</v>
      </c>
      <c r="C325" s="16" t="s">
        <v>524</v>
      </c>
      <c r="D325" s="35" t="s">
        <v>535</v>
      </c>
      <c r="E325" s="43">
        <v>132.60016000000002</v>
      </c>
      <c r="F325" s="37" t="s">
        <v>1112</v>
      </c>
      <c r="G325" s="37" t="s">
        <v>1112</v>
      </c>
      <c r="H325" s="15"/>
      <c r="I325" s="15" t="s">
        <v>528</v>
      </c>
      <c r="J325" s="35" t="s">
        <v>1067</v>
      </c>
      <c r="K325" s="15" t="s">
        <v>530</v>
      </c>
      <c r="L325" s="36" t="s">
        <v>1201</v>
      </c>
    </row>
    <row r="326" spans="1:12" ht="12.75" customHeight="1">
      <c r="A326" s="34" t="s">
        <v>329</v>
      </c>
      <c r="B326" s="25" t="s">
        <v>1200</v>
      </c>
      <c r="C326" s="16" t="s">
        <v>524</v>
      </c>
      <c r="D326" s="35" t="s">
        <v>535</v>
      </c>
      <c r="E326" s="43">
        <v>132.60016000000002</v>
      </c>
      <c r="F326" s="37" t="s">
        <v>1112</v>
      </c>
      <c r="G326" s="37" t="s">
        <v>1112</v>
      </c>
      <c r="H326" s="15"/>
      <c r="I326" s="15" t="s">
        <v>528</v>
      </c>
      <c r="J326" s="35" t="s">
        <v>1067</v>
      </c>
      <c r="K326" s="15" t="s">
        <v>530</v>
      </c>
      <c r="L326" s="36" t="s">
        <v>1202</v>
      </c>
    </row>
    <row r="327" spans="1:12" ht="12.75" customHeight="1">
      <c r="A327" s="34" t="s">
        <v>330</v>
      </c>
      <c r="B327" s="25" t="s">
        <v>1203</v>
      </c>
      <c r="C327" s="16" t="s">
        <v>524</v>
      </c>
      <c r="D327" s="35" t="s">
        <v>525</v>
      </c>
      <c r="E327" s="43">
        <v>18.640160000000005</v>
      </c>
      <c r="F327" s="37" t="s">
        <v>1112</v>
      </c>
      <c r="G327" s="37" t="s">
        <v>1204</v>
      </c>
      <c r="H327" s="15"/>
      <c r="I327" s="15" t="s">
        <v>528</v>
      </c>
      <c r="J327" s="35" t="s">
        <v>714</v>
      </c>
      <c r="K327" s="15" t="s">
        <v>530</v>
      </c>
      <c r="L327" s="36" t="s">
        <v>1205</v>
      </c>
    </row>
    <row r="328" spans="1:12" ht="12.75" customHeight="1">
      <c r="A328" s="34" t="s">
        <v>331</v>
      </c>
      <c r="B328" s="25" t="s">
        <v>1206</v>
      </c>
      <c r="C328" s="16" t="s">
        <v>524</v>
      </c>
      <c r="D328" s="35" t="s">
        <v>525</v>
      </c>
      <c r="E328" s="43">
        <v>25.021920000000001</v>
      </c>
      <c r="F328" s="37" t="s">
        <v>1112</v>
      </c>
      <c r="G328" s="37" t="s">
        <v>1204</v>
      </c>
      <c r="H328" s="15"/>
      <c r="I328" s="15" t="s">
        <v>528</v>
      </c>
      <c r="J328" s="35" t="s">
        <v>714</v>
      </c>
      <c r="K328" s="15" t="s">
        <v>530</v>
      </c>
      <c r="L328" s="36" t="s">
        <v>1207</v>
      </c>
    </row>
    <row r="329" spans="1:12" ht="12.75" customHeight="1">
      <c r="A329" s="34" t="s">
        <v>332</v>
      </c>
      <c r="B329" s="25" t="s">
        <v>1208</v>
      </c>
      <c r="C329" s="16" t="s">
        <v>524</v>
      </c>
      <c r="D329" s="35" t="s">
        <v>525</v>
      </c>
      <c r="E329" s="43">
        <v>9.0552000000000028</v>
      </c>
      <c r="F329" s="37" t="s">
        <v>1112</v>
      </c>
      <c r="G329" s="37" t="s">
        <v>1204</v>
      </c>
      <c r="H329" s="15"/>
      <c r="I329" s="15" t="s">
        <v>528</v>
      </c>
      <c r="J329" s="35" t="s">
        <v>1209</v>
      </c>
      <c r="K329" s="15" t="s">
        <v>530</v>
      </c>
      <c r="L329" s="36" t="s">
        <v>1210</v>
      </c>
    </row>
    <row r="330" spans="1:12" ht="12.75" customHeight="1">
      <c r="A330" s="34" t="s">
        <v>333</v>
      </c>
      <c r="B330" s="25" t="s">
        <v>1211</v>
      </c>
      <c r="C330" s="16" t="s">
        <v>524</v>
      </c>
      <c r="D330" s="35" t="s">
        <v>525</v>
      </c>
      <c r="E330" s="43">
        <v>9.0552000000000028</v>
      </c>
      <c r="F330" s="37" t="s">
        <v>1112</v>
      </c>
      <c r="G330" s="37" t="s">
        <v>1204</v>
      </c>
      <c r="H330" s="15"/>
      <c r="I330" s="15" t="s">
        <v>528</v>
      </c>
      <c r="J330" s="35" t="s">
        <v>717</v>
      </c>
      <c r="K330" s="15" t="s">
        <v>530</v>
      </c>
      <c r="L330" s="36" t="s">
        <v>1212</v>
      </c>
    </row>
    <row r="331" spans="1:12" ht="12.75" customHeight="1">
      <c r="A331" s="34" t="s">
        <v>334</v>
      </c>
      <c r="B331" s="25" t="s">
        <v>1213</v>
      </c>
      <c r="C331" s="16" t="s">
        <v>524</v>
      </c>
      <c r="D331" s="35" t="s">
        <v>525</v>
      </c>
      <c r="E331" s="43">
        <v>9.0552000000000028</v>
      </c>
      <c r="F331" s="37" t="s">
        <v>1112</v>
      </c>
      <c r="G331" s="37" t="s">
        <v>1204</v>
      </c>
      <c r="H331" s="15"/>
      <c r="I331" s="15" t="s">
        <v>528</v>
      </c>
      <c r="J331" s="35" t="s">
        <v>1209</v>
      </c>
      <c r="K331" s="15" t="s">
        <v>530</v>
      </c>
      <c r="L331" s="36" t="s">
        <v>1214</v>
      </c>
    </row>
    <row r="332" spans="1:12" ht="12.75" customHeight="1">
      <c r="A332" s="34" t="s">
        <v>335</v>
      </c>
      <c r="B332" s="25" t="s">
        <v>1215</v>
      </c>
      <c r="C332" s="16" t="s">
        <v>524</v>
      </c>
      <c r="D332" s="35" t="s">
        <v>525</v>
      </c>
      <c r="E332" s="43">
        <v>9.0552000000000028</v>
      </c>
      <c r="F332" s="37" t="s">
        <v>1112</v>
      </c>
      <c r="G332" s="37" t="s">
        <v>1204</v>
      </c>
      <c r="H332" s="15"/>
      <c r="I332" s="15" t="s">
        <v>528</v>
      </c>
      <c r="J332" s="35" t="s">
        <v>717</v>
      </c>
      <c r="K332" s="15" t="s">
        <v>530</v>
      </c>
      <c r="L332" s="36" t="s">
        <v>1216</v>
      </c>
    </row>
    <row r="333" spans="1:12" ht="12.75" customHeight="1">
      <c r="A333" s="34" t="s">
        <v>336</v>
      </c>
      <c r="B333" s="25" t="s">
        <v>1217</v>
      </c>
      <c r="C333" s="16" t="s">
        <v>524</v>
      </c>
      <c r="D333" s="35" t="s">
        <v>525</v>
      </c>
      <c r="E333" s="43">
        <v>9.0552000000000028</v>
      </c>
      <c r="F333" s="37" t="s">
        <v>1112</v>
      </c>
      <c r="G333" s="37" t="s">
        <v>1204</v>
      </c>
      <c r="H333" s="15"/>
      <c r="I333" s="15" t="s">
        <v>528</v>
      </c>
      <c r="J333" s="35" t="s">
        <v>717</v>
      </c>
      <c r="K333" s="15" t="s">
        <v>530</v>
      </c>
      <c r="L333" s="36" t="s">
        <v>1218</v>
      </c>
    </row>
    <row r="334" spans="1:12" ht="12.75" customHeight="1">
      <c r="A334" s="34" t="s">
        <v>337</v>
      </c>
      <c r="B334" s="25" t="s">
        <v>1219</v>
      </c>
      <c r="C334" s="16" t="s">
        <v>524</v>
      </c>
      <c r="D334" s="35" t="s">
        <v>525</v>
      </c>
      <c r="E334" s="43">
        <v>9.0552000000000028</v>
      </c>
      <c r="F334" s="37" t="s">
        <v>1112</v>
      </c>
      <c r="G334" s="37" t="s">
        <v>1204</v>
      </c>
      <c r="H334" s="15"/>
      <c r="I334" s="15" t="s">
        <v>528</v>
      </c>
      <c r="J334" s="35" t="s">
        <v>1209</v>
      </c>
      <c r="K334" s="15" t="s">
        <v>530</v>
      </c>
      <c r="L334" s="36" t="s">
        <v>1220</v>
      </c>
    </row>
    <row r="335" spans="1:12" ht="12.75" customHeight="1">
      <c r="A335" s="34" t="s">
        <v>338</v>
      </c>
      <c r="B335" s="25" t="s">
        <v>1221</v>
      </c>
      <c r="C335" s="16" t="s">
        <v>524</v>
      </c>
      <c r="D335" s="35" t="s">
        <v>525</v>
      </c>
      <c r="E335" s="43">
        <v>9.0552000000000028</v>
      </c>
      <c r="F335" s="37" t="s">
        <v>1112</v>
      </c>
      <c r="G335" s="37" t="s">
        <v>1204</v>
      </c>
      <c r="H335" s="15"/>
      <c r="I335" s="15" t="s">
        <v>528</v>
      </c>
      <c r="J335" s="35" t="s">
        <v>717</v>
      </c>
      <c r="K335" s="15" t="s">
        <v>530</v>
      </c>
      <c r="L335" s="36" t="s">
        <v>1222</v>
      </c>
    </row>
    <row r="336" spans="1:12" ht="12.75" customHeight="1">
      <c r="A336" s="34" t="s">
        <v>339</v>
      </c>
      <c r="B336" s="25" t="s">
        <v>1223</v>
      </c>
      <c r="C336" s="16" t="s">
        <v>524</v>
      </c>
      <c r="D336" s="35" t="s">
        <v>525</v>
      </c>
      <c r="E336" s="43">
        <v>9.0552000000000028</v>
      </c>
      <c r="F336" s="37" t="s">
        <v>1112</v>
      </c>
      <c r="G336" s="37" t="s">
        <v>1204</v>
      </c>
      <c r="H336" s="15"/>
      <c r="I336" s="15" t="s">
        <v>528</v>
      </c>
      <c r="J336" s="35" t="s">
        <v>1209</v>
      </c>
      <c r="K336" s="15" t="s">
        <v>530</v>
      </c>
      <c r="L336" s="36" t="s">
        <v>1224</v>
      </c>
    </row>
    <row r="337" spans="1:12" ht="12.75" customHeight="1">
      <c r="A337" s="34" t="s">
        <v>340</v>
      </c>
      <c r="B337" s="25" t="s">
        <v>1225</v>
      </c>
      <c r="C337" s="16" t="s">
        <v>524</v>
      </c>
      <c r="D337" s="35" t="s">
        <v>525</v>
      </c>
      <c r="E337" s="43">
        <v>9.0552000000000028</v>
      </c>
      <c r="F337" s="37" t="s">
        <v>1112</v>
      </c>
      <c r="G337" s="37" t="s">
        <v>1204</v>
      </c>
      <c r="H337" s="15"/>
      <c r="I337" s="15" t="s">
        <v>528</v>
      </c>
      <c r="J337" s="35" t="s">
        <v>717</v>
      </c>
      <c r="K337" s="15" t="s">
        <v>530</v>
      </c>
      <c r="L337" s="36" t="s">
        <v>1226</v>
      </c>
    </row>
    <row r="338" spans="1:12" ht="12.75" customHeight="1">
      <c r="A338" s="34" t="s">
        <v>341</v>
      </c>
      <c r="B338" s="25" t="s">
        <v>1227</v>
      </c>
      <c r="C338" s="16" t="s">
        <v>524</v>
      </c>
      <c r="D338" s="35" t="s">
        <v>525</v>
      </c>
      <c r="E338" s="43">
        <v>9.0552000000000028</v>
      </c>
      <c r="F338" s="37" t="s">
        <v>1112</v>
      </c>
      <c r="G338" s="37" t="s">
        <v>1204</v>
      </c>
      <c r="H338" s="15"/>
      <c r="I338" s="15" t="s">
        <v>528</v>
      </c>
      <c r="J338" s="35" t="s">
        <v>1209</v>
      </c>
      <c r="K338" s="15" t="s">
        <v>530</v>
      </c>
      <c r="L338" s="36" t="s">
        <v>1228</v>
      </c>
    </row>
    <row r="339" spans="1:12" ht="12.75" customHeight="1">
      <c r="A339" s="34" t="s">
        <v>342</v>
      </c>
      <c r="B339" s="25" t="s">
        <v>1229</v>
      </c>
      <c r="C339" s="16" t="s">
        <v>524</v>
      </c>
      <c r="D339" s="35" t="s">
        <v>525</v>
      </c>
      <c r="E339" s="43">
        <v>9.0552000000000028</v>
      </c>
      <c r="F339" s="37" t="s">
        <v>1112</v>
      </c>
      <c r="G339" s="37" t="s">
        <v>1204</v>
      </c>
      <c r="H339" s="15"/>
      <c r="I339" s="15" t="s">
        <v>528</v>
      </c>
      <c r="J339" s="35" t="s">
        <v>717</v>
      </c>
      <c r="K339" s="15" t="s">
        <v>530</v>
      </c>
      <c r="L339" s="36" t="s">
        <v>1230</v>
      </c>
    </row>
    <row r="340" spans="1:12" ht="12.75" customHeight="1">
      <c r="A340" s="34" t="s">
        <v>343</v>
      </c>
      <c r="B340" s="25" t="s">
        <v>1231</v>
      </c>
      <c r="C340" s="16" t="s">
        <v>524</v>
      </c>
      <c r="D340" s="35" t="s">
        <v>525</v>
      </c>
      <c r="E340" s="43">
        <v>9.0552000000000028</v>
      </c>
      <c r="F340" s="37" t="s">
        <v>1112</v>
      </c>
      <c r="G340" s="37" t="s">
        <v>1204</v>
      </c>
      <c r="H340" s="15"/>
      <c r="I340" s="15" t="s">
        <v>528</v>
      </c>
      <c r="J340" s="35" t="s">
        <v>1209</v>
      </c>
      <c r="K340" s="15" t="s">
        <v>530</v>
      </c>
      <c r="L340" s="36" t="s">
        <v>1232</v>
      </c>
    </row>
    <row r="341" spans="1:12" ht="12.75" customHeight="1">
      <c r="A341" s="34" t="s">
        <v>344</v>
      </c>
      <c r="B341" s="25" t="s">
        <v>1208</v>
      </c>
      <c r="C341" s="16" t="s">
        <v>524</v>
      </c>
      <c r="D341" s="35" t="s">
        <v>525</v>
      </c>
      <c r="E341" s="43">
        <v>9.0552000000000028</v>
      </c>
      <c r="F341" s="37" t="s">
        <v>1112</v>
      </c>
      <c r="G341" s="37" t="s">
        <v>1204</v>
      </c>
      <c r="H341" s="15"/>
      <c r="I341" s="15" t="s">
        <v>528</v>
      </c>
      <c r="J341" s="35" t="s">
        <v>866</v>
      </c>
      <c r="K341" s="15" t="s">
        <v>530</v>
      </c>
      <c r="L341" s="36" t="s">
        <v>1233</v>
      </c>
    </row>
    <row r="342" spans="1:12" ht="12.75" customHeight="1">
      <c r="A342" s="34" t="s">
        <v>345</v>
      </c>
      <c r="B342" s="25" t="s">
        <v>1234</v>
      </c>
      <c r="C342" s="16" t="s">
        <v>524</v>
      </c>
      <c r="D342" s="35" t="s">
        <v>535</v>
      </c>
      <c r="E342" s="43">
        <v>9.0552000000000028</v>
      </c>
      <c r="F342" s="37" t="s">
        <v>1112</v>
      </c>
      <c r="G342" s="37" t="s">
        <v>1204</v>
      </c>
      <c r="H342" s="15"/>
      <c r="I342" s="15" t="s">
        <v>528</v>
      </c>
      <c r="J342" s="35" t="s">
        <v>1235</v>
      </c>
      <c r="K342" s="15" t="s">
        <v>530</v>
      </c>
      <c r="L342" s="36" t="s">
        <v>1236</v>
      </c>
    </row>
    <row r="343" spans="1:12" ht="12.75" customHeight="1">
      <c r="A343" s="34" t="s">
        <v>346</v>
      </c>
      <c r="B343" s="25" t="s">
        <v>1237</v>
      </c>
      <c r="C343" s="16" t="s">
        <v>524</v>
      </c>
      <c r="D343" s="35" t="s">
        <v>525</v>
      </c>
      <c r="E343" s="43">
        <v>9.0552000000000028</v>
      </c>
      <c r="F343" s="37" t="s">
        <v>1112</v>
      </c>
      <c r="G343" s="37" t="s">
        <v>1204</v>
      </c>
      <c r="H343" s="15"/>
      <c r="I343" s="15" t="s">
        <v>528</v>
      </c>
      <c r="J343" s="35" t="s">
        <v>717</v>
      </c>
      <c r="K343" s="15" t="s">
        <v>530</v>
      </c>
      <c r="L343" s="36" t="s">
        <v>1238</v>
      </c>
    </row>
    <row r="344" spans="1:12" ht="12.75" customHeight="1">
      <c r="A344" s="34" t="s">
        <v>347</v>
      </c>
      <c r="B344" s="25" t="s">
        <v>1239</v>
      </c>
      <c r="C344" s="16" t="s">
        <v>524</v>
      </c>
      <c r="D344" s="35" t="s">
        <v>525</v>
      </c>
      <c r="E344" s="43">
        <v>9.0552000000000028</v>
      </c>
      <c r="F344" s="37" t="s">
        <v>1112</v>
      </c>
      <c r="G344" s="37" t="s">
        <v>1204</v>
      </c>
      <c r="H344" s="15"/>
      <c r="I344" s="15" t="s">
        <v>528</v>
      </c>
      <c r="J344" s="35" t="s">
        <v>1209</v>
      </c>
      <c r="K344" s="15" t="s">
        <v>530</v>
      </c>
      <c r="L344" s="36" t="s">
        <v>1240</v>
      </c>
    </row>
    <row r="345" spans="1:12" ht="12.75" customHeight="1">
      <c r="A345" s="34" t="s">
        <v>348</v>
      </c>
      <c r="B345" s="25" t="s">
        <v>1241</v>
      </c>
      <c r="C345" s="16" t="s">
        <v>524</v>
      </c>
      <c r="D345" s="35" t="s">
        <v>525</v>
      </c>
      <c r="E345" s="43">
        <v>9.0552000000000028</v>
      </c>
      <c r="F345" s="37" t="s">
        <v>1112</v>
      </c>
      <c r="G345" s="37" t="s">
        <v>1204</v>
      </c>
      <c r="H345" s="15"/>
      <c r="I345" s="15" t="s">
        <v>528</v>
      </c>
      <c r="J345" s="35" t="s">
        <v>717</v>
      </c>
      <c r="K345" s="15" t="s">
        <v>530</v>
      </c>
      <c r="L345" s="36" t="s">
        <v>1242</v>
      </c>
    </row>
    <row r="346" spans="1:12" ht="12.75" customHeight="1">
      <c r="A346" s="34" t="s">
        <v>349</v>
      </c>
      <c r="B346" s="25" t="s">
        <v>1243</v>
      </c>
      <c r="C346" s="16" t="s">
        <v>524</v>
      </c>
      <c r="D346" s="35" t="s">
        <v>525</v>
      </c>
      <c r="E346" s="43">
        <v>20.771520000000002</v>
      </c>
      <c r="F346" s="37" t="s">
        <v>1112</v>
      </c>
      <c r="G346" s="37" t="s">
        <v>1204</v>
      </c>
      <c r="H346" s="15"/>
      <c r="I346" s="15" t="s">
        <v>528</v>
      </c>
      <c r="J346" s="35" t="s">
        <v>866</v>
      </c>
      <c r="K346" s="15" t="s">
        <v>530</v>
      </c>
      <c r="L346" s="36" t="s">
        <v>1244</v>
      </c>
    </row>
    <row r="347" spans="1:12" ht="12.75" customHeight="1">
      <c r="A347" s="34" t="s">
        <v>350</v>
      </c>
      <c r="B347" s="25" t="s">
        <v>1245</v>
      </c>
      <c r="C347" s="16" t="s">
        <v>524</v>
      </c>
      <c r="D347" s="35" t="s">
        <v>525</v>
      </c>
      <c r="E347" s="43">
        <v>22.902880000000003</v>
      </c>
      <c r="F347" s="37" t="s">
        <v>1112</v>
      </c>
      <c r="G347" s="37" t="s">
        <v>1204</v>
      </c>
      <c r="H347" s="15"/>
      <c r="I347" s="15" t="s">
        <v>528</v>
      </c>
      <c r="J347" s="35" t="s">
        <v>1246</v>
      </c>
      <c r="K347" s="15" t="s">
        <v>530</v>
      </c>
      <c r="L347" s="36" t="s">
        <v>1247</v>
      </c>
    </row>
    <row r="348" spans="1:12" ht="12.75" customHeight="1">
      <c r="A348" s="34" t="s">
        <v>351</v>
      </c>
      <c r="B348" s="25" t="s">
        <v>1248</v>
      </c>
      <c r="C348" s="16" t="s">
        <v>524</v>
      </c>
      <c r="D348" s="35" t="s">
        <v>525</v>
      </c>
      <c r="E348" s="43">
        <v>12.246080000000003</v>
      </c>
      <c r="F348" s="37" t="s">
        <v>1112</v>
      </c>
      <c r="G348" s="37" t="s">
        <v>1204</v>
      </c>
      <c r="H348" s="15"/>
      <c r="I348" s="15" t="s">
        <v>528</v>
      </c>
      <c r="J348" s="35" t="s">
        <v>1249</v>
      </c>
      <c r="K348" s="15" t="s">
        <v>530</v>
      </c>
      <c r="L348" s="36" t="s">
        <v>1250</v>
      </c>
    </row>
    <row r="349" spans="1:12" ht="12.75" customHeight="1">
      <c r="A349" s="34" t="s">
        <v>352</v>
      </c>
      <c r="B349" s="25" t="s">
        <v>1251</v>
      </c>
      <c r="C349" s="16" t="s">
        <v>524</v>
      </c>
      <c r="D349" s="35" t="s">
        <v>525</v>
      </c>
      <c r="E349" s="43">
        <v>12.246080000000003</v>
      </c>
      <c r="F349" s="37" t="s">
        <v>1112</v>
      </c>
      <c r="G349" s="37" t="s">
        <v>1204</v>
      </c>
      <c r="H349" s="15"/>
      <c r="I349" s="15" t="s">
        <v>528</v>
      </c>
      <c r="J349" s="35" t="s">
        <v>717</v>
      </c>
      <c r="K349" s="15" t="s">
        <v>530</v>
      </c>
      <c r="L349" s="36" t="s">
        <v>1252</v>
      </c>
    </row>
    <row r="350" spans="1:12" ht="12.75" customHeight="1">
      <c r="A350" s="34" t="s">
        <v>353</v>
      </c>
      <c r="B350" s="25" t="s">
        <v>1253</v>
      </c>
      <c r="C350" s="16" t="s">
        <v>524</v>
      </c>
      <c r="D350" s="35" t="s">
        <v>535</v>
      </c>
      <c r="E350" s="43">
        <v>13.317920000000004</v>
      </c>
      <c r="F350" s="37" t="s">
        <v>1112</v>
      </c>
      <c r="G350" s="37" t="s">
        <v>1204</v>
      </c>
      <c r="H350" s="15"/>
      <c r="I350" s="15" t="s">
        <v>528</v>
      </c>
      <c r="J350" s="35" t="s">
        <v>1235</v>
      </c>
      <c r="K350" s="15" t="s">
        <v>530</v>
      </c>
      <c r="L350" s="36" t="s">
        <v>1254</v>
      </c>
    </row>
    <row r="351" spans="1:12" ht="12.75" customHeight="1">
      <c r="A351" s="34" t="s">
        <v>354</v>
      </c>
      <c r="B351" s="25" t="s">
        <v>1255</v>
      </c>
      <c r="C351" s="16" t="s">
        <v>524</v>
      </c>
      <c r="D351" s="35" t="s">
        <v>525</v>
      </c>
      <c r="E351" s="43">
        <v>13.317920000000004</v>
      </c>
      <c r="F351" s="37" t="s">
        <v>1112</v>
      </c>
      <c r="G351" s="37" t="s">
        <v>1204</v>
      </c>
      <c r="H351" s="15"/>
      <c r="I351" s="15" t="s">
        <v>528</v>
      </c>
      <c r="J351" s="35" t="s">
        <v>717</v>
      </c>
      <c r="K351" s="15" t="s">
        <v>530</v>
      </c>
      <c r="L351" s="36" t="s">
        <v>1256</v>
      </c>
    </row>
    <row r="352" spans="1:12" ht="12.75" customHeight="1">
      <c r="A352" s="34" t="s">
        <v>355</v>
      </c>
      <c r="B352" s="25" t="s">
        <v>1257</v>
      </c>
      <c r="C352" s="16" t="s">
        <v>524</v>
      </c>
      <c r="D352" s="35" t="s">
        <v>535</v>
      </c>
      <c r="E352" s="43">
        <v>17.580640000000002</v>
      </c>
      <c r="F352" s="37" t="s">
        <v>1112</v>
      </c>
      <c r="G352" s="37" t="s">
        <v>1204</v>
      </c>
      <c r="H352" s="15"/>
      <c r="I352" s="15" t="s">
        <v>528</v>
      </c>
      <c r="J352" s="35" t="s">
        <v>1235</v>
      </c>
      <c r="K352" s="15" t="s">
        <v>530</v>
      </c>
      <c r="L352" s="36" t="s">
        <v>1258</v>
      </c>
    </row>
    <row r="353" spans="1:12" ht="12.75" customHeight="1">
      <c r="A353" s="34" t="s">
        <v>356</v>
      </c>
      <c r="B353" s="25" t="s">
        <v>1259</v>
      </c>
      <c r="C353" s="16" t="s">
        <v>524</v>
      </c>
      <c r="D353" s="35" t="s">
        <v>525</v>
      </c>
      <c r="E353" s="43">
        <v>17.580640000000002</v>
      </c>
      <c r="F353" s="37" t="s">
        <v>1112</v>
      </c>
      <c r="G353" s="37" t="s">
        <v>1204</v>
      </c>
      <c r="H353" s="15"/>
      <c r="I353" s="15" t="s">
        <v>528</v>
      </c>
      <c r="J353" s="35" t="s">
        <v>1260</v>
      </c>
      <c r="K353" s="15" t="s">
        <v>530</v>
      </c>
      <c r="L353" s="36" t="s">
        <v>1261</v>
      </c>
    </row>
    <row r="354" spans="1:12" ht="12.75" customHeight="1">
      <c r="A354" s="34" t="s">
        <v>357</v>
      </c>
      <c r="B354" s="25" t="s">
        <v>1262</v>
      </c>
      <c r="C354" s="16" t="s">
        <v>524</v>
      </c>
      <c r="D354" s="35" t="s">
        <v>535</v>
      </c>
      <c r="E354" s="43">
        <v>20.771520000000002</v>
      </c>
      <c r="F354" s="37" t="s">
        <v>1112</v>
      </c>
      <c r="G354" s="37" t="s">
        <v>1204</v>
      </c>
      <c r="H354" s="15"/>
      <c r="I354" s="15" t="s">
        <v>528</v>
      </c>
      <c r="J354" s="35" t="s">
        <v>1263</v>
      </c>
      <c r="K354" s="15" t="s">
        <v>530</v>
      </c>
      <c r="L354" s="36" t="s">
        <v>1264</v>
      </c>
    </row>
    <row r="355" spans="1:12" ht="12.75" customHeight="1">
      <c r="A355" s="34" t="s">
        <v>358</v>
      </c>
      <c r="B355" s="25" t="s">
        <v>1265</v>
      </c>
      <c r="C355" s="16" t="s">
        <v>524</v>
      </c>
      <c r="D355" s="35" t="s">
        <v>525</v>
      </c>
      <c r="E355" s="43">
        <v>20.771520000000002</v>
      </c>
      <c r="F355" s="37" t="s">
        <v>1112</v>
      </c>
      <c r="G355" s="37" t="s">
        <v>1204</v>
      </c>
      <c r="H355" s="15"/>
      <c r="I355" s="15" t="s">
        <v>528</v>
      </c>
      <c r="J355" s="35" t="s">
        <v>776</v>
      </c>
      <c r="K355" s="15" t="s">
        <v>530</v>
      </c>
      <c r="L355" s="36" t="s">
        <v>1266</v>
      </c>
    </row>
    <row r="356" spans="1:12" ht="12.75" customHeight="1">
      <c r="A356" s="34" t="s">
        <v>359</v>
      </c>
      <c r="B356" s="25" t="s">
        <v>1267</v>
      </c>
      <c r="C356" s="16" t="s">
        <v>524</v>
      </c>
      <c r="D356" s="35" t="s">
        <v>535</v>
      </c>
      <c r="E356" s="43">
        <v>18.640160000000005</v>
      </c>
      <c r="F356" s="37" t="s">
        <v>1112</v>
      </c>
      <c r="G356" s="37" t="s">
        <v>1204</v>
      </c>
      <c r="H356" s="15"/>
      <c r="I356" s="15" t="s">
        <v>528</v>
      </c>
      <c r="J356" s="35" t="s">
        <v>1235</v>
      </c>
      <c r="K356" s="15" t="s">
        <v>530</v>
      </c>
      <c r="L356" s="36" t="s">
        <v>1268</v>
      </c>
    </row>
    <row r="357" spans="1:12" ht="12.75" customHeight="1">
      <c r="A357" s="34" t="s">
        <v>360</v>
      </c>
      <c r="B357" s="25" t="s">
        <v>1269</v>
      </c>
      <c r="C357" s="16" t="s">
        <v>524</v>
      </c>
      <c r="D357" s="35" t="s">
        <v>525</v>
      </c>
      <c r="E357" s="43">
        <v>18.640160000000005</v>
      </c>
      <c r="F357" s="37" t="s">
        <v>1112</v>
      </c>
      <c r="G357" s="37" t="s">
        <v>1204</v>
      </c>
      <c r="H357" s="15"/>
      <c r="I357" s="15" t="s">
        <v>528</v>
      </c>
      <c r="J357" s="35" t="s">
        <v>1260</v>
      </c>
      <c r="K357" s="15" t="s">
        <v>530</v>
      </c>
      <c r="L357" s="36" t="s">
        <v>1270</v>
      </c>
    </row>
    <row r="358" spans="1:12" ht="12.75" customHeight="1">
      <c r="A358" s="34" t="s">
        <v>361</v>
      </c>
      <c r="B358" s="25" t="s">
        <v>1271</v>
      </c>
      <c r="C358" s="16" t="s">
        <v>524</v>
      </c>
      <c r="D358" s="35" t="s">
        <v>539</v>
      </c>
      <c r="E358" s="43">
        <v>7.995680000000001</v>
      </c>
      <c r="F358" s="37" t="s">
        <v>1272</v>
      </c>
      <c r="G358" s="37" t="s">
        <v>1273</v>
      </c>
      <c r="H358" s="15"/>
      <c r="I358" s="15" t="s">
        <v>1053</v>
      </c>
      <c r="J358" s="35" t="s">
        <v>883</v>
      </c>
      <c r="K358" s="15" t="s">
        <v>1274</v>
      </c>
      <c r="L358" s="36" t="s">
        <v>1275</v>
      </c>
    </row>
    <row r="359" spans="1:12" ht="12.75" customHeight="1">
      <c r="A359" s="34" t="s">
        <v>362</v>
      </c>
      <c r="B359" s="25" t="s">
        <v>1276</v>
      </c>
      <c r="C359" s="16" t="s">
        <v>524</v>
      </c>
      <c r="D359" s="35" t="s">
        <v>539</v>
      </c>
      <c r="E359" s="43">
        <v>7.995680000000001</v>
      </c>
      <c r="F359" s="37" t="s">
        <v>1272</v>
      </c>
      <c r="G359" s="37" t="s">
        <v>1273</v>
      </c>
      <c r="H359" s="15"/>
      <c r="I359" s="15" t="s">
        <v>1053</v>
      </c>
      <c r="J359" s="35" t="s">
        <v>883</v>
      </c>
      <c r="K359" s="15" t="s">
        <v>1274</v>
      </c>
      <c r="L359" s="36" t="s">
        <v>1277</v>
      </c>
    </row>
    <row r="360" spans="1:12" ht="12.75" customHeight="1">
      <c r="A360" s="34" t="s">
        <v>363</v>
      </c>
      <c r="B360" s="25" t="s">
        <v>1278</v>
      </c>
      <c r="C360" s="16" t="s">
        <v>524</v>
      </c>
      <c r="D360" s="35" t="s">
        <v>539</v>
      </c>
      <c r="E360" s="43">
        <v>7.995680000000001</v>
      </c>
      <c r="F360" s="37" t="s">
        <v>1272</v>
      </c>
      <c r="G360" s="37" t="s">
        <v>1273</v>
      </c>
      <c r="H360" s="15"/>
      <c r="I360" s="15" t="s">
        <v>1053</v>
      </c>
      <c r="J360" s="35" t="s">
        <v>883</v>
      </c>
      <c r="K360" s="15" t="s">
        <v>1274</v>
      </c>
      <c r="L360" s="36" t="s">
        <v>1279</v>
      </c>
    </row>
    <row r="361" spans="1:12" ht="12.75" customHeight="1">
      <c r="A361" s="34" t="s">
        <v>364</v>
      </c>
      <c r="B361" s="25" t="s">
        <v>1280</v>
      </c>
      <c r="C361" s="16" t="s">
        <v>524</v>
      </c>
      <c r="D361" s="35" t="s">
        <v>539</v>
      </c>
      <c r="E361" s="43">
        <v>7.995680000000001</v>
      </c>
      <c r="F361" s="37" t="s">
        <v>1272</v>
      </c>
      <c r="G361" s="37" t="s">
        <v>1273</v>
      </c>
      <c r="H361" s="15"/>
      <c r="I361" s="15" t="s">
        <v>1053</v>
      </c>
      <c r="J361" s="35" t="s">
        <v>883</v>
      </c>
      <c r="K361" s="15" t="s">
        <v>1274</v>
      </c>
      <c r="L361" s="36" t="s">
        <v>1281</v>
      </c>
    </row>
    <row r="362" spans="1:12" ht="12.75" customHeight="1">
      <c r="A362" s="34" t="s">
        <v>365</v>
      </c>
      <c r="B362" s="25" t="s">
        <v>1282</v>
      </c>
      <c r="C362" s="16" t="s">
        <v>524</v>
      </c>
      <c r="D362" s="35" t="s">
        <v>539</v>
      </c>
      <c r="E362" s="43">
        <v>7.995680000000001</v>
      </c>
      <c r="F362" s="37" t="s">
        <v>1272</v>
      </c>
      <c r="G362" s="37" t="s">
        <v>1273</v>
      </c>
      <c r="H362" s="15"/>
      <c r="I362" s="15" t="s">
        <v>1053</v>
      </c>
      <c r="J362" s="35" t="s">
        <v>883</v>
      </c>
      <c r="K362" s="15" t="s">
        <v>1274</v>
      </c>
      <c r="L362" s="36" t="s">
        <v>1283</v>
      </c>
    </row>
    <row r="363" spans="1:12" ht="12.75" customHeight="1">
      <c r="A363" s="34" t="s">
        <v>366</v>
      </c>
      <c r="B363" s="25" t="s">
        <v>1284</v>
      </c>
      <c r="C363" s="16" t="s">
        <v>524</v>
      </c>
      <c r="D363" s="35" t="s">
        <v>539</v>
      </c>
      <c r="E363" s="43">
        <v>5.2729600000000012</v>
      </c>
      <c r="F363" s="37" t="s">
        <v>1272</v>
      </c>
      <c r="G363" s="37" t="s">
        <v>1273</v>
      </c>
      <c r="H363" s="15"/>
      <c r="I363" s="15" t="s">
        <v>1053</v>
      </c>
      <c r="J363" s="35" t="s">
        <v>1285</v>
      </c>
      <c r="K363" s="15" t="s">
        <v>1054</v>
      </c>
      <c r="L363" s="36" t="s">
        <v>1286</v>
      </c>
    </row>
    <row r="364" spans="1:12" ht="12.75" customHeight="1">
      <c r="A364" s="34" t="s">
        <v>367</v>
      </c>
      <c r="B364" s="25" t="s">
        <v>1287</v>
      </c>
      <c r="C364" s="16" t="s">
        <v>524</v>
      </c>
      <c r="D364" s="35" t="s">
        <v>539</v>
      </c>
      <c r="E364" s="43">
        <v>5.2729600000000012</v>
      </c>
      <c r="F364" s="37" t="s">
        <v>1272</v>
      </c>
      <c r="G364" s="37" t="s">
        <v>1273</v>
      </c>
      <c r="H364" s="15"/>
      <c r="I364" s="15" t="s">
        <v>1053</v>
      </c>
      <c r="J364" s="35" t="s">
        <v>1285</v>
      </c>
      <c r="K364" s="15" t="s">
        <v>1054</v>
      </c>
      <c r="L364" s="36" t="s">
        <v>1288</v>
      </c>
    </row>
    <row r="365" spans="1:12" ht="12.75" customHeight="1">
      <c r="A365" s="34" t="s">
        <v>368</v>
      </c>
      <c r="B365" s="25" t="s">
        <v>1289</v>
      </c>
      <c r="C365" s="16" t="s">
        <v>524</v>
      </c>
      <c r="D365" s="35" t="s">
        <v>539</v>
      </c>
      <c r="E365" s="43">
        <v>5.2729600000000012</v>
      </c>
      <c r="F365" s="37" t="s">
        <v>1272</v>
      </c>
      <c r="G365" s="37" t="s">
        <v>1273</v>
      </c>
      <c r="H365" s="15"/>
      <c r="I365" s="15" t="s">
        <v>1053</v>
      </c>
      <c r="J365" s="35" t="s">
        <v>1285</v>
      </c>
      <c r="K365" s="15" t="s">
        <v>1054</v>
      </c>
      <c r="L365" s="36" t="s">
        <v>1290</v>
      </c>
    </row>
    <row r="366" spans="1:12" ht="12.75" customHeight="1">
      <c r="A366" s="34" t="s">
        <v>369</v>
      </c>
      <c r="B366" s="25" t="s">
        <v>1291</v>
      </c>
      <c r="C366" s="16" t="s">
        <v>524</v>
      </c>
      <c r="D366" s="35" t="s">
        <v>539</v>
      </c>
      <c r="E366" s="43">
        <v>5.2729600000000012</v>
      </c>
      <c r="F366" s="37" t="s">
        <v>1272</v>
      </c>
      <c r="G366" s="37" t="s">
        <v>1273</v>
      </c>
      <c r="H366" s="15"/>
      <c r="I366" s="15" t="s">
        <v>1053</v>
      </c>
      <c r="J366" s="35" t="s">
        <v>1285</v>
      </c>
      <c r="K366" s="15" t="s">
        <v>1054</v>
      </c>
      <c r="L366" s="36" t="s">
        <v>1292</v>
      </c>
    </row>
    <row r="367" spans="1:12" ht="12.75" customHeight="1">
      <c r="A367" s="34" t="s">
        <v>370</v>
      </c>
      <c r="B367" s="25" t="s">
        <v>1293</v>
      </c>
      <c r="C367" s="16" t="s">
        <v>524</v>
      </c>
      <c r="D367" s="35" t="s">
        <v>539</v>
      </c>
      <c r="E367" s="43">
        <v>5.2729600000000012</v>
      </c>
      <c r="F367" s="37" t="s">
        <v>1272</v>
      </c>
      <c r="G367" s="37" t="s">
        <v>1273</v>
      </c>
      <c r="H367" s="15"/>
      <c r="I367" s="15" t="s">
        <v>1053</v>
      </c>
      <c r="J367" s="35" t="s">
        <v>1285</v>
      </c>
      <c r="K367" s="15" t="s">
        <v>1054</v>
      </c>
      <c r="L367" s="36" t="s">
        <v>1294</v>
      </c>
    </row>
    <row r="368" spans="1:12" ht="12.75" customHeight="1">
      <c r="A368" s="34" t="s">
        <v>371</v>
      </c>
      <c r="B368" s="25" t="s">
        <v>1295</v>
      </c>
      <c r="C368" s="16" t="s">
        <v>524</v>
      </c>
      <c r="D368" s="35" t="s">
        <v>866</v>
      </c>
      <c r="E368" s="43">
        <v>7.995680000000001</v>
      </c>
      <c r="F368" s="37" t="s">
        <v>1272</v>
      </c>
      <c r="G368" s="37" t="s">
        <v>1273</v>
      </c>
      <c r="H368" s="15"/>
      <c r="I368" s="15" t="s">
        <v>528</v>
      </c>
      <c r="J368" s="35" t="s">
        <v>866</v>
      </c>
      <c r="K368" s="15" t="s">
        <v>1274</v>
      </c>
      <c r="L368" s="36" t="s">
        <v>1296</v>
      </c>
    </row>
    <row r="369" spans="1:12" ht="12.75" customHeight="1">
      <c r="A369" s="34" t="s">
        <v>372</v>
      </c>
      <c r="B369" s="25" t="s">
        <v>1295</v>
      </c>
      <c r="C369" s="16" t="s">
        <v>524</v>
      </c>
      <c r="D369" s="35" t="s">
        <v>866</v>
      </c>
      <c r="E369" s="43">
        <v>7.995680000000001</v>
      </c>
      <c r="F369" s="37" t="s">
        <v>1272</v>
      </c>
      <c r="G369" s="37" t="s">
        <v>1273</v>
      </c>
      <c r="H369" s="15"/>
      <c r="I369" s="15" t="s">
        <v>1297</v>
      </c>
      <c r="J369" s="35" t="s">
        <v>866</v>
      </c>
      <c r="K369" s="15" t="s">
        <v>1298</v>
      </c>
      <c r="L369" s="36" t="s">
        <v>1299</v>
      </c>
    </row>
    <row r="370" spans="1:12" ht="12.75" customHeight="1">
      <c r="A370" s="34" t="s">
        <v>373</v>
      </c>
      <c r="B370" s="25" t="s">
        <v>1300</v>
      </c>
      <c r="C370" s="16" t="s">
        <v>524</v>
      </c>
      <c r="D370" s="35" t="s">
        <v>866</v>
      </c>
      <c r="E370" s="43">
        <v>7.995680000000001</v>
      </c>
      <c r="F370" s="37" t="s">
        <v>1272</v>
      </c>
      <c r="G370" s="37" t="s">
        <v>1273</v>
      </c>
      <c r="H370" s="15"/>
      <c r="I370" s="15" t="s">
        <v>1297</v>
      </c>
      <c r="J370" s="35" t="s">
        <v>866</v>
      </c>
      <c r="K370" s="15" t="s">
        <v>1274</v>
      </c>
      <c r="L370" s="36" t="s">
        <v>1301</v>
      </c>
    </row>
    <row r="371" spans="1:12" ht="12.75" customHeight="1">
      <c r="A371" s="34" t="s">
        <v>374</v>
      </c>
      <c r="B371" s="25" t="s">
        <v>1302</v>
      </c>
      <c r="C371" s="16" t="s">
        <v>524</v>
      </c>
      <c r="D371" s="35" t="s">
        <v>866</v>
      </c>
      <c r="E371" s="43">
        <v>5.2729600000000012</v>
      </c>
      <c r="F371" s="37" t="s">
        <v>1272</v>
      </c>
      <c r="G371" s="37" t="s">
        <v>1273</v>
      </c>
      <c r="H371" s="15"/>
      <c r="I371" s="15" t="s">
        <v>1297</v>
      </c>
      <c r="J371" s="35" t="s">
        <v>866</v>
      </c>
      <c r="K371" s="15" t="s">
        <v>1274</v>
      </c>
      <c r="L371" s="36" t="s">
        <v>1303</v>
      </c>
    </row>
    <row r="372" spans="1:12" ht="12.75" customHeight="1">
      <c r="A372" s="34" t="s">
        <v>375</v>
      </c>
      <c r="B372" s="25" t="s">
        <v>1304</v>
      </c>
      <c r="C372" s="16" t="s">
        <v>524</v>
      </c>
      <c r="D372" s="35" t="s">
        <v>866</v>
      </c>
      <c r="E372" s="43">
        <v>12.246080000000003</v>
      </c>
      <c r="F372" s="37" t="s">
        <v>1272</v>
      </c>
      <c r="G372" s="37" t="s">
        <v>1273</v>
      </c>
      <c r="H372" s="15"/>
      <c r="I372" s="15" t="s">
        <v>528</v>
      </c>
      <c r="J372" s="35" t="s">
        <v>866</v>
      </c>
      <c r="K372" s="15" t="s">
        <v>1274</v>
      </c>
      <c r="L372" s="36" t="s">
        <v>1305</v>
      </c>
    </row>
    <row r="373" spans="1:12" ht="12.75" customHeight="1">
      <c r="A373" s="34" t="s">
        <v>376</v>
      </c>
      <c r="B373" s="25" t="s">
        <v>1306</v>
      </c>
      <c r="C373" s="16" t="s">
        <v>524</v>
      </c>
      <c r="D373" s="35" t="s">
        <v>525</v>
      </c>
      <c r="E373" s="43">
        <v>12.246080000000003</v>
      </c>
      <c r="F373" s="37" t="s">
        <v>1272</v>
      </c>
      <c r="G373" s="37" t="s">
        <v>1273</v>
      </c>
      <c r="H373" s="15"/>
      <c r="I373" s="15" t="s">
        <v>528</v>
      </c>
      <c r="J373" s="35" t="s">
        <v>1307</v>
      </c>
      <c r="K373" s="15" t="s">
        <v>1274</v>
      </c>
      <c r="L373" s="36" t="s">
        <v>1308</v>
      </c>
    </row>
    <row r="374" spans="1:12" ht="12.75" customHeight="1">
      <c r="A374" s="34" t="s">
        <v>377</v>
      </c>
      <c r="B374" s="25" t="s">
        <v>1295</v>
      </c>
      <c r="C374" s="16" t="s">
        <v>524</v>
      </c>
      <c r="D374" s="35" t="s">
        <v>866</v>
      </c>
      <c r="E374" s="43">
        <v>12.246080000000003</v>
      </c>
      <c r="F374" s="37" t="s">
        <v>1272</v>
      </c>
      <c r="G374" s="37" t="s">
        <v>1273</v>
      </c>
      <c r="H374" s="15"/>
      <c r="I374" s="15" t="s">
        <v>528</v>
      </c>
      <c r="J374" s="35" t="s">
        <v>1006</v>
      </c>
      <c r="K374" s="15" t="s">
        <v>1274</v>
      </c>
      <c r="L374" s="36" t="s">
        <v>1309</v>
      </c>
    </row>
    <row r="375" spans="1:12" ht="12.75" customHeight="1">
      <c r="A375" s="34" t="s">
        <v>378</v>
      </c>
      <c r="B375" s="25" t="s">
        <v>1310</v>
      </c>
      <c r="C375" s="16" t="s">
        <v>524</v>
      </c>
      <c r="D375" s="35" t="s">
        <v>525</v>
      </c>
      <c r="E375" s="43">
        <v>12.246080000000003</v>
      </c>
      <c r="F375" s="37" t="s">
        <v>1272</v>
      </c>
      <c r="G375" s="37" t="s">
        <v>1273</v>
      </c>
      <c r="H375" s="15"/>
      <c r="I375" s="15" t="s">
        <v>528</v>
      </c>
      <c r="J375" s="35" t="s">
        <v>1307</v>
      </c>
      <c r="K375" s="15" t="s">
        <v>1274</v>
      </c>
      <c r="L375" s="36" t="s">
        <v>1311</v>
      </c>
    </row>
    <row r="376" spans="1:12" ht="12.75" customHeight="1">
      <c r="A376" s="34" t="s">
        <v>379</v>
      </c>
      <c r="B376" s="25" t="s">
        <v>1312</v>
      </c>
      <c r="C376" s="16" t="s">
        <v>524</v>
      </c>
      <c r="D376" s="35" t="s">
        <v>866</v>
      </c>
      <c r="E376" s="43">
        <v>12.246080000000003</v>
      </c>
      <c r="F376" s="37" t="s">
        <v>1272</v>
      </c>
      <c r="G376" s="37" t="s">
        <v>1273</v>
      </c>
      <c r="H376" s="15"/>
      <c r="I376" s="15" t="s">
        <v>1297</v>
      </c>
      <c r="J376" s="35" t="s">
        <v>866</v>
      </c>
      <c r="K376" s="15" t="s">
        <v>1274</v>
      </c>
      <c r="L376" s="36" t="s">
        <v>1313</v>
      </c>
    </row>
    <row r="377" spans="1:12" ht="12.75" customHeight="1">
      <c r="A377" s="34" t="s">
        <v>380</v>
      </c>
      <c r="B377" s="25" t="s">
        <v>1314</v>
      </c>
      <c r="C377" s="16" t="s">
        <v>524</v>
      </c>
      <c r="D377" s="35" t="s">
        <v>866</v>
      </c>
      <c r="E377" s="43">
        <v>10.114720000000002</v>
      </c>
      <c r="F377" s="37" t="s">
        <v>1272</v>
      </c>
      <c r="G377" s="37" t="s">
        <v>1273</v>
      </c>
      <c r="H377" s="15"/>
      <c r="I377" s="15" t="s">
        <v>1297</v>
      </c>
      <c r="J377" s="35" t="s">
        <v>866</v>
      </c>
      <c r="K377" s="15" t="s">
        <v>1054</v>
      </c>
      <c r="L377" s="36" t="s">
        <v>1315</v>
      </c>
    </row>
    <row r="378" spans="1:12" ht="12.75" customHeight="1">
      <c r="A378" s="34" t="s">
        <v>381</v>
      </c>
      <c r="B378" s="25" t="s">
        <v>1312</v>
      </c>
      <c r="C378" s="16" t="s">
        <v>524</v>
      </c>
      <c r="D378" s="35" t="s">
        <v>866</v>
      </c>
      <c r="E378" s="43">
        <v>12.246080000000003</v>
      </c>
      <c r="F378" s="37" t="s">
        <v>1272</v>
      </c>
      <c r="G378" s="37" t="s">
        <v>1273</v>
      </c>
      <c r="H378" s="15"/>
      <c r="I378" s="15" t="s">
        <v>1297</v>
      </c>
      <c r="J378" s="35" t="s">
        <v>866</v>
      </c>
      <c r="K378" s="15" t="s">
        <v>1298</v>
      </c>
      <c r="L378" s="36" t="s">
        <v>1316</v>
      </c>
    </row>
    <row r="379" spans="1:12" ht="12.75" customHeight="1">
      <c r="A379" s="34" t="s">
        <v>382</v>
      </c>
      <c r="B379" s="25" t="s">
        <v>1314</v>
      </c>
      <c r="C379" s="16" t="s">
        <v>524</v>
      </c>
      <c r="D379" s="35" t="s">
        <v>866</v>
      </c>
      <c r="E379" s="43">
        <v>10.114720000000002</v>
      </c>
      <c r="F379" s="37" t="s">
        <v>1272</v>
      </c>
      <c r="G379" s="37" t="s">
        <v>1273</v>
      </c>
      <c r="H379" s="15"/>
      <c r="I379" s="15" t="s">
        <v>1297</v>
      </c>
      <c r="J379" s="35" t="s">
        <v>866</v>
      </c>
      <c r="K379" s="15" t="s">
        <v>1054</v>
      </c>
      <c r="L379" s="36" t="s">
        <v>1317</v>
      </c>
    </row>
    <row r="380" spans="1:12" ht="12.75" customHeight="1">
      <c r="A380" s="34" t="s">
        <v>383</v>
      </c>
      <c r="B380" s="25" t="s">
        <v>1304</v>
      </c>
      <c r="C380" s="16" t="s">
        <v>524</v>
      </c>
      <c r="D380" s="35" t="s">
        <v>866</v>
      </c>
      <c r="E380" s="43">
        <v>12.246080000000003</v>
      </c>
      <c r="F380" s="37" t="s">
        <v>1272</v>
      </c>
      <c r="G380" s="37" t="s">
        <v>1273</v>
      </c>
      <c r="H380" s="15"/>
      <c r="I380" s="15" t="s">
        <v>528</v>
      </c>
      <c r="J380" s="35" t="s">
        <v>866</v>
      </c>
      <c r="K380" s="15" t="s">
        <v>1274</v>
      </c>
      <c r="L380" s="36" t="s">
        <v>1318</v>
      </c>
    </row>
    <row r="381" spans="1:12" ht="12.75" customHeight="1">
      <c r="A381" s="34" t="s">
        <v>384</v>
      </c>
      <c r="B381" s="25" t="s">
        <v>1295</v>
      </c>
      <c r="C381" s="16" t="s">
        <v>524</v>
      </c>
      <c r="D381" s="35" t="s">
        <v>866</v>
      </c>
      <c r="E381" s="43">
        <v>12.246080000000003</v>
      </c>
      <c r="F381" s="37" t="s">
        <v>1272</v>
      </c>
      <c r="G381" s="37" t="s">
        <v>1273</v>
      </c>
      <c r="H381" s="15"/>
      <c r="I381" s="15" t="s">
        <v>528</v>
      </c>
      <c r="J381" s="35" t="s">
        <v>1006</v>
      </c>
      <c r="K381" s="15" t="s">
        <v>1274</v>
      </c>
      <c r="L381" s="36" t="s">
        <v>1319</v>
      </c>
    </row>
    <row r="382" spans="1:12" ht="12.75" customHeight="1">
      <c r="A382" s="34" t="s">
        <v>385</v>
      </c>
      <c r="B382" s="25" t="s">
        <v>1310</v>
      </c>
      <c r="C382" s="16" t="s">
        <v>524</v>
      </c>
      <c r="D382" s="35" t="s">
        <v>525</v>
      </c>
      <c r="E382" s="43">
        <v>12.246080000000003</v>
      </c>
      <c r="F382" s="37" t="s">
        <v>1272</v>
      </c>
      <c r="G382" s="37" t="s">
        <v>1273</v>
      </c>
      <c r="H382" s="15"/>
      <c r="I382" s="15" t="s">
        <v>528</v>
      </c>
      <c r="J382" s="35" t="s">
        <v>1320</v>
      </c>
      <c r="K382" s="15" t="s">
        <v>1274</v>
      </c>
      <c r="L382" s="36" t="s">
        <v>1321</v>
      </c>
    </row>
    <row r="383" spans="1:12" ht="12.75" customHeight="1">
      <c r="A383" s="34" t="s">
        <v>386</v>
      </c>
      <c r="B383" s="25" t="s">
        <v>1295</v>
      </c>
      <c r="C383" s="16" t="s">
        <v>524</v>
      </c>
      <c r="D383" s="35" t="s">
        <v>866</v>
      </c>
      <c r="E383" s="43">
        <v>12.246080000000003</v>
      </c>
      <c r="F383" s="37" t="s">
        <v>1272</v>
      </c>
      <c r="G383" s="37" t="s">
        <v>1273</v>
      </c>
      <c r="H383" s="15"/>
      <c r="I383" s="15" t="s">
        <v>528</v>
      </c>
      <c r="J383" s="35" t="s">
        <v>866</v>
      </c>
      <c r="K383" s="15" t="s">
        <v>1274</v>
      </c>
      <c r="L383" s="36" t="s">
        <v>1322</v>
      </c>
    </row>
    <row r="384" spans="1:12" ht="12.75" customHeight="1">
      <c r="A384" s="34" t="s">
        <v>387</v>
      </c>
      <c r="B384" s="25" t="s">
        <v>1323</v>
      </c>
      <c r="C384" s="16" t="s">
        <v>524</v>
      </c>
      <c r="D384" s="35" t="s">
        <v>866</v>
      </c>
      <c r="E384" s="43">
        <v>10.114720000000002</v>
      </c>
      <c r="F384" s="37" t="s">
        <v>1272</v>
      </c>
      <c r="G384" s="37" t="s">
        <v>1273</v>
      </c>
      <c r="H384" s="15"/>
      <c r="I384" s="15" t="s">
        <v>1297</v>
      </c>
      <c r="J384" s="35" t="s">
        <v>866</v>
      </c>
      <c r="K384" s="15" t="s">
        <v>1054</v>
      </c>
      <c r="L384" s="36" t="s">
        <v>1324</v>
      </c>
    </row>
    <row r="385" spans="1:12" ht="12.75" customHeight="1">
      <c r="A385" s="34" t="s">
        <v>388</v>
      </c>
      <c r="B385" s="25" t="s">
        <v>1325</v>
      </c>
      <c r="C385" s="16" t="s">
        <v>524</v>
      </c>
      <c r="D385" s="35" t="s">
        <v>866</v>
      </c>
      <c r="E385" s="43">
        <v>10.114720000000002</v>
      </c>
      <c r="F385" s="37" t="s">
        <v>1272</v>
      </c>
      <c r="G385" s="37" t="s">
        <v>1273</v>
      </c>
      <c r="H385" s="15"/>
      <c r="I385" s="15" t="s">
        <v>1297</v>
      </c>
      <c r="J385" s="35" t="s">
        <v>866</v>
      </c>
      <c r="K385" s="15" t="s">
        <v>1054</v>
      </c>
      <c r="L385" s="36" t="s">
        <v>1326</v>
      </c>
    </row>
    <row r="386" spans="1:12" ht="12.75" customHeight="1">
      <c r="A386" s="34" t="s">
        <v>389</v>
      </c>
      <c r="B386" s="25" t="s">
        <v>1312</v>
      </c>
      <c r="C386" s="16" t="s">
        <v>524</v>
      </c>
      <c r="D386" s="35" t="s">
        <v>866</v>
      </c>
      <c r="E386" s="43">
        <v>12.246080000000003</v>
      </c>
      <c r="F386" s="37" t="s">
        <v>1272</v>
      </c>
      <c r="G386" s="37" t="s">
        <v>1273</v>
      </c>
      <c r="H386" s="15"/>
      <c r="I386" s="15" t="s">
        <v>1297</v>
      </c>
      <c r="J386" s="35" t="s">
        <v>866</v>
      </c>
      <c r="K386" s="15" t="s">
        <v>1274</v>
      </c>
      <c r="L386" s="36" t="s">
        <v>1327</v>
      </c>
    </row>
    <row r="387" spans="1:12" ht="12.75" customHeight="1">
      <c r="A387" s="34" t="s">
        <v>390</v>
      </c>
      <c r="B387" s="25" t="s">
        <v>1312</v>
      </c>
      <c r="C387" s="16" t="s">
        <v>524</v>
      </c>
      <c r="D387" s="35" t="s">
        <v>866</v>
      </c>
      <c r="E387" s="43">
        <v>12.246080000000003</v>
      </c>
      <c r="F387" s="37" t="s">
        <v>1272</v>
      </c>
      <c r="G387" s="37" t="s">
        <v>1273</v>
      </c>
      <c r="H387" s="15"/>
      <c r="I387" s="15" t="s">
        <v>1297</v>
      </c>
      <c r="J387" s="35" t="s">
        <v>866</v>
      </c>
      <c r="K387" s="15" t="s">
        <v>1298</v>
      </c>
      <c r="L387" s="36" t="s">
        <v>1328</v>
      </c>
    </row>
    <row r="388" spans="1:12" ht="12.75" customHeight="1">
      <c r="A388" s="34" t="s">
        <v>391</v>
      </c>
      <c r="B388" s="25" t="s">
        <v>1314</v>
      </c>
      <c r="C388" s="16" t="s">
        <v>524</v>
      </c>
      <c r="D388" s="35" t="s">
        <v>866</v>
      </c>
      <c r="E388" s="43">
        <v>10.114720000000002</v>
      </c>
      <c r="F388" s="37" t="s">
        <v>1272</v>
      </c>
      <c r="G388" s="37" t="s">
        <v>1273</v>
      </c>
      <c r="H388" s="15"/>
      <c r="I388" s="15" t="s">
        <v>1297</v>
      </c>
      <c r="J388" s="35" t="s">
        <v>866</v>
      </c>
      <c r="K388" s="15" t="s">
        <v>1054</v>
      </c>
      <c r="L388" s="36" t="s">
        <v>1329</v>
      </c>
    </row>
    <row r="389" spans="1:12" ht="12.75" customHeight="1">
      <c r="A389" s="34" t="s">
        <v>392</v>
      </c>
      <c r="B389" s="25" t="s">
        <v>1295</v>
      </c>
      <c r="C389" s="16" t="s">
        <v>524</v>
      </c>
      <c r="D389" s="35" t="s">
        <v>866</v>
      </c>
      <c r="E389" s="43">
        <v>12.246080000000003</v>
      </c>
      <c r="F389" s="37" t="s">
        <v>1272</v>
      </c>
      <c r="G389" s="37" t="s">
        <v>1273</v>
      </c>
      <c r="H389" s="15"/>
      <c r="I389" s="15" t="s">
        <v>1297</v>
      </c>
      <c r="J389" s="35" t="s">
        <v>543</v>
      </c>
      <c r="K389" s="15" t="s">
        <v>1274</v>
      </c>
      <c r="L389" s="36" t="s">
        <v>1330</v>
      </c>
    </row>
    <row r="390" spans="1:12" ht="12.75" customHeight="1">
      <c r="A390" s="34" t="s">
        <v>393</v>
      </c>
      <c r="B390" s="25" t="s">
        <v>1310</v>
      </c>
      <c r="C390" s="16" t="s">
        <v>524</v>
      </c>
      <c r="D390" s="35" t="s">
        <v>525</v>
      </c>
      <c r="E390" s="43">
        <v>12.246080000000003</v>
      </c>
      <c r="F390" s="37" t="s">
        <v>1272</v>
      </c>
      <c r="G390" s="37" t="s">
        <v>1273</v>
      </c>
      <c r="H390" s="15"/>
      <c r="I390" s="15" t="s">
        <v>528</v>
      </c>
      <c r="J390" s="35" t="s">
        <v>1307</v>
      </c>
      <c r="K390" s="15" t="s">
        <v>1274</v>
      </c>
      <c r="L390" s="36" t="s">
        <v>1331</v>
      </c>
    </row>
    <row r="391" spans="1:12" ht="12.75" customHeight="1">
      <c r="A391" s="34" t="s">
        <v>394</v>
      </c>
      <c r="B391" s="25" t="s">
        <v>1323</v>
      </c>
      <c r="C391" s="16" t="s">
        <v>524</v>
      </c>
      <c r="D391" s="35" t="s">
        <v>866</v>
      </c>
      <c r="E391" s="43">
        <v>10.114720000000002</v>
      </c>
      <c r="F391" s="37" t="s">
        <v>1272</v>
      </c>
      <c r="G391" s="37" t="s">
        <v>1273</v>
      </c>
      <c r="H391" s="15"/>
      <c r="I391" s="15" t="s">
        <v>1297</v>
      </c>
      <c r="J391" s="35" t="s">
        <v>866</v>
      </c>
      <c r="K391" s="15" t="s">
        <v>1054</v>
      </c>
      <c r="L391" s="36" t="s">
        <v>1332</v>
      </c>
    </row>
    <row r="392" spans="1:12" ht="12.75" customHeight="1">
      <c r="A392" s="34" t="s">
        <v>395</v>
      </c>
      <c r="B392" s="25" t="s">
        <v>1312</v>
      </c>
      <c r="C392" s="16" t="s">
        <v>524</v>
      </c>
      <c r="D392" s="35" t="s">
        <v>866</v>
      </c>
      <c r="E392" s="43">
        <v>12.246080000000003</v>
      </c>
      <c r="F392" s="37" t="s">
        <v>1272</v>
      </c>
      <c r="G392" s="37" t="s">
        <v>1273</v>
      </c>
      <c r="H392" s="15"/>
      <c r="I392" s="15" t="s">
        <v>1297</v>
      </c>
      <c r="J392" s="35" t="s">
        <v>866</v>
      </c>
      <c r="K392" s="15" t="s">
        <v>1274</v>
      </c>
      <c r="L392" s="36" t="s">
        <v>1333</v>
      </c>
    </row>
    <row r="393" spans="1:12" ht="12.75" customHeight="1">
      <c r="A393" s="34" t="s">
        <v>396</v>
      </c>
      <c r="B393" s="25" t="s">
        <v>1314</v>
      </c>
      <c r="C393" s="16" t="s">
        <v>524</v>
      </c>
      <c r="D393" s="35" t="s">
        <v>866</v>
      </c>
      <c r="E393" s="43">
        <v>10.114720000000002</v>
      </c>
      <c r="F393" s="37" t="s">
        <v>1272</v>
      </c>
      <c r="G393" s="37" t="s">
        <v>1273</v>
      </c>
      <c r="H393" s="15"/>
      <c r="I393" s="15" t="s">
        <v>1297</v>
      </c>
      <c r="J393" s="35" t="s">
        <v>866</v>
      </c>
      <c r="K393" s="15" t="s">
        <v>1054</v>
      </c>
      <c r="L393" s="36" t="s">
        <v>1334</v>
      </c>
    </row>
    <row r="394" spans="1:12" ht="12.75" customHeight="1">
      <c r="A394" s="34" t="s">
        <v>397</v>
      </c>
      <c r="B394" s="25" t="s">
        <v>1295</v>
      </c>
      <c r="C394" s="16" t="s">
        <v>524</v>
      </c>
      <c r="D394" s="35" t="s">
        <v>866</v>
      </c>
      <c r="E394" s="43">
        <v>12.246080000000003</v>
      </c>
      <c r="F394" s="37" t="s">
        <v>1272</v>
      </c>
      <c r="G394" s="37" t="s">
        <v>1273</v>
      </c>
      <c r="H394" s="15"/>
      <c r="I394" s="15" t="s">
        <v>1297</v>
      </c>
      <c r="J394" s="35" t="s">
        <v>866</v>
      </c>
      <c r="K394" s="15" t="s">
        <v>1274</v>
      </c>
      <c r="L394" s="36" t="s">
        <v>1335</v>
      </c>
    </row>
    <row r="395" spans="1:12" ht="12.75" customHeight="1">
      <c r="A395" s="34" t="s">
        <v>398</v>
      </c>
      <c r="B395" s="25" t="s">
        <v>1310</v>
      </c>
      <c r="C395" s="16" t="s">
        <v>524</v>
      </c>
      <c r="D395" s="35" t="s">
        <v>525</v>
      </c>
      <c r="E395" s="43">
        <v>12.246080000000003</v>
      </c>
      <c r="F395" s="37" t="s">
        <v>1272</v>
      </c>
      <c r="G395" s="37" t="s">
        <v>1273</v>
      </c>
      <c r="H395" s="15"/>
      <c r="I395" s="15" t="s">
        <v>1297</v>
      </c>
      <c r="J395" s="35" t="s">
        <v>1307</v>
      </c>
      <c r="K395" s="15" t="s">
        <v>1274</v>
      </c>
      <c r="L395" s="36" t="s">
        <v>1336</v>
      </c>
    </row>
    <row r="396" spans="1:12" ht="12.75" customHeight="1">
      <c r="A396" s="34" t="s">
        <v>399</v>
      </c>
      <c r="B396" s="25" t="s">
        <v>1337</v>
      </c>
      <c r="C396" s="16" t="s">
        <v>524</v>
      </c>
      <c r="D396" s="35" t="s">
        <v>866</v>
      </c>
      <c r="E396" s="43">
        <v>10.114720000000002</v>
      </c>
      <c r="F396" s="37" t="s">
        <v>1272</v>
      </c>
      <c r="G396" s="37" t="s">
        <v>1273</v>
      </c>
      <c r="H396" s="15"/>
      <c r="I396" s="15" t="s">
        <v>1297</v>
      </c>
      <c r="J396" s="35" t="s">
        <v>866</v>
      </c>
      <c r="K396" s="15" t="s">
        <v>1054</v>
      </c>
      <c r="L396" s="36" t="s">
        <v>1338</v>
      </c>
    </row>
    <row r="397" spans="1:12" ht="12.75" customHeight="1">
      <c r="A397" s="34" t="s">
        <v>400</v>
      </c>
      <c r="B397" s="25" t="s">
        <v>1295</v>
      </c>
      <c r="C397" s="16" t="s">
        <v>524</v>
      </c>
      <c r="D397" s="35" t="s">
        <v>866</v>
      </c>
      <c r="E397" s="43">
        <v>12.246080000000003</v>
      </c>
      <c r="F397" s="37" t="s">
        <v>1272</v>
      </c>
      <c r="G397" s="37" t="s">
        <v>1273</v>
      </c>
      <c r="H397" s="15"/>
      <c r="I397" s="15" t="s">
        <v>528</v>
      </c>
      <c r="J397" s="35" t="s">
        <v>866</v>
      </c>
      <c r="K397" s="15" t="s">
        <v>1274</v>
      </c>
      <c r="L397" s="36" t="s">
        <v>1339</v>
      </c>
    </row>
    <row r="398" spans="1:12" ht="12.75" customHeight="1">
      <c r="A398" s="34" t="s">
        <v>401</v>
      </c>
      <c r="B398" s="25" t="s">
        <v>1325</v>
      </c>
      <c r="C398" s="16" t="s">
        <v>524</v>
      </c>
      <c r="D398" s="35" t="s">
        <v>866</v>
      </c>
      <c r="E398" s="43">
        <v>10.114720000000002</v>
      </c>
      <c r="F398" s="37" t="s">
        <v>1272</v>
      </c>
      <c r="G398" s="37" t="s">
        <v>1273</v>
      </c>
      <c r="H398" s="15"/>
      <c r="I398" s="15" t="s">
        <v>1297</v>
      </c>
      <c r="J398" s="35" t="s">
        <v>1340</v>
      </c>
      <c r="K398" s="15" t="s">
        <v>1054</v>
      </c>
      <c r="L398" s="36" t="s">
        <v>1341</v>
      </c>
    </row>
    <row r="399" spans="1:12" ht="12.75" customHeight="1">
      <c r="A399" s="34" t="s">
        <v>402</v>
      </c>
      <c r="B399" s="25" t="s">
        <v>1295</v>
      </c>
      <c r="C399" s="16" t="s">
        <v>524</v>
      </c>
      <c r="D399" s="35" t="s">
        <v>866</v>
      </c>
      <c r="E399" s="43">
        <v>12.246080000000003</v>
      </c>
      <c r="F399" s="37" t="s">
        <v>1272</v>
      </c>
      <c r="G399" s="37" t="s">
        <v>1273</v>
      </c>
      <c r="H399" s="15"/>
      <c r="I399" s="15" t="s">
        <v>1297</v>
      </c>
      <c r="J399" s="35" t="s">
        <v>866</v>
      </c>
      <c r="K399" s="15" t="s">
        <v>1274</v>
      </c>
      <c r="L399" s="36" t="s">
        <v>1342</v>
      </c>
    </row>
    <row r="400" spans="1:12" ht="12.75" customHeight="1">
      <c r="A400" s="34" t="s">
        <v>403</v>
      </c>
      <c r="B400" s="25" t="s">
        <v>1323</v>
      </c>
      <c r="C400" s="16" t="s">
        <v>524</v>
      </c>
      <c r="D400" s="35" t="s">
        <v>866</v>
      </c>
      <c r="E400" s="43">
        <v>10.114720000000002</v>
      </c>
      <c r="F400" s="37" t="s">
        <v>1272</v>
      </c>
      <c r="G400" s="37" t="s">
        <v>1273</v>
      </c>
      <c r="H400" s="15"/>
      <c r="I400" s="15" t="s">
        <v>1297</v>
      </c>
      <c r="J400" s="35" t="s">
        <v>866</v>
      </c>
      <c r="K400" s="15" t="s">
        <v>1054</v>
      </c>
      <c r="L400" s="36" t="s">
        <v>1343</v>
      </c>
    </row>
    <row r="401" spans="1:12" ht="12.75" customHeight="1">
      <c r="A401" s="34" t="s">
        <v>404</v>
      </c>
      <c r="B401" s="25" t="s">
        <v>1323</v>
      </c>
      <c r="C401" s="16" t="s">
        <v>524</v>
      </c>
      <c r="D401" s="35" t="s">
        <v>866</v>
      </c>
      <c r="E401" s="43">
        <v>10.114720000000002</v>
      </c>
      <c r="F401" s="37" t="s">
        <v>1272</v>
      </c>
      <c r="G401" s="37" t="s">
        <v>1273</v>
      </c>
      <c r="H401" s="15"/>
      <c r="I401" s="15" t="s">
        <v>1297</v>
      </c>
      <c r="J401" s="35" t="s">
        <v>866</v>
      </c>
      <c r="K401" s="15" t="s">
        <v>1054</v>
      </c>
      <c r="L401" s="36" t="s">
        <v>1344</v>
      </c>
    </row>
    <row r="402" spans="1:12" ht="12.75" customHeight="1">
      <c r="A402" s="34" t="s">
        <v>405</v>
      </c>
      <c r="B402" s="25" t="s">
        <v>1295</v>
      </c>
      <c r="C402" s="16" t="s">
        <v>524</v>
      </c>
      <c r="D402" s="35" t="s">
        <v>866</v>
      </c>
      <c r="E402" s="43">
        <v>12.246080000000003</v>
      </c>
      <c r="F402" s="37" t="s">
        <v>1272</v>
      </c>
      <c r="G402" s="37" t="s">
        <v>1273</v>
      </c>
      <c r="H402" s="15"/>
      <c r="I402" s="15" t="s">
        <v>1297</v>
      </c>
      <c r="J402" s="35" t="s">
        <v>1345</v>
      </c>
      <c r="K402" s="15" t="s">
        <v>1274</v>
      </c>
      <c r="L402" s="36" t="s">
        <v>1346</v>
      </c>
    </row>
    <row r="403" spans="1:12" ht="12.75" customHeight="1">
      <c r="A403" s="34" t="s">
        <v>406</v>
      </c>
      <c r="B403" s="25" t="s">
        <v>1323</v>
      </c>
      <c r="C403" s="16" t="s">
        <v>524</v>
      </c>
      <c r="D403" s="35" t="s">
        <v>866</v>
      </c>
      <c r="E403" s="43">
        <v>10.114720000000002</v>
      </c>
      <c r="F403" s="37" t="s">
        <v>1272</v>
      </c>
      <c r="G403" s="37" t="s">
        <v>1273</v>
      </c>
      <c r="H403" s="15"/>
      <c r="I403" s="15" t="s">
        <v>1297</v>
      </c>
      <c r="J403" s="35" t="s">
        <v>866</v>
      </c>
      <c r="K403" s="15" t="s">
        <v>1054</v>
      </c>
      <c r="L403" s="36" t="s">
        <v>1347</v>
      </c>
    </row>
    <row r="404" spans="1:12" ht="12.75" customHeight="1">
      <c r="A404" s="34" t="s">
        <v>407</v>
      </c>
      <c r="B404" s="25" t="s">
        <v>1312</v>
      </c>
      <c r="C404" s="16" t="s">
        <v>524</v>
      </c>
      <c r="D404" s="35" t="s">
        <v>866</v>
      </c>
      <c r="E404" s="43">
        <v>12.246080000000003</v>
      </c>
      <c r="F404" s="37" t="s">
        <v>1272</v>
      </c>
      <c r="G404" s="37" t="s">
        <v>1273</v>
      </c>
      <c r="H404" s="15"/>
      <c r="I404" s="15" t="s">
        <v>1297</v>
      </c>
      <c r="J404" s="35" t="s">
        <v>866</v>
      </c>
      <c r="K404" s="15" t="s">
        <v>1274</v>
      </c>
      <c r="L404" s="36" t="s">
        <v>1348</v>
      </c>
    </row>
    <row r="405" spans="1:12" ht="12.75" customHeight="1">
      <c r="A405" s="34" t="s">
        <v>408</v>
      </c>
      <c r="B405" s="25" t="s">
        <v>1323</v>
      </c>
      <c r="C405" s="16" t="s">
        <v>524</v>
      </c>
      <c r="D405" s="35" t="s">
        <v>866</v>
      </c>
      <c r="E405" s="43">
        <v>10.114720000000002</v>
      </c>
      <c r="F405" s="37" t="s">
        <v>1272</v>
      </c>
      <c r="G405" s="37" t="s">
        <v>1273</v>
      </c>
      <c r="H405" s="15"/>
      <c r="I405" s="15" t="s">
        <v>1297</v>
      </c>
      <c r="J405" s="35" t="s">
        <v>866</v>
      </c>
      <c r="K405" s="15" t="s">
        <v>1054</v>
      </c>
      <c r="L405" s="36" t="s">
        <v>1349</v>
      </c>
    </row>
    <row r="406" spans="1:12" ht="12.75" customHeight="1">
      <c r="A406" s="34" t="s">
        <v>409</v>
      </c>
      <c r="B406" s="25" t="s">
        <v>1295</v>
      </c>
      <c r="C406" s="16" t="s">
        <v>524</v>
      </c>
      <c r="D406" s="35" t="s">
        <v>866</v>
      </c>
      <c r="E406" s="43">
        <v>12.246080000000003</v>
      </c>
      <c r="F406" s="37" t="s">
        <v>1272</v>
      </c>
      <c r="G406" s="37" t="s">
        <v>1273</v>
      </c>
      <c r="H406" s="15"/>
      <c r="I406" s="15" t="s">
        <v>1297</v>
      </c>
      <c r="J406" s="35" t="s">
        <v>866</v>
      </c>
      <c r="K406" s="15" t="s">
        <v>1274</v>
      </c>
      <c r="L406" s="36" t="s">
        <v>1350</v>
      </c>
    </row>
    <row r="407" spans="1:12" ht="12.75" customHeight="1">
      <c r="A407" s="34" t="s">
        <v>410</v>
      </c>
      <c r="B407" s="25" t="s">
        <v>1323</v>
      </c>
      <c r="C407" s="16" t="s">
        <v>524</v>
      </c>
      <c r="D407" s="35" t="s">
        <v>866</v>
      </c>
      <c r="E407" s="43">
        <v>12.246080000000003</v>
      </c>
      <c r="F407" s="37" t="s">
        <v>1272</v>
      </c>
      <c r="G407" s="37" t="s">
        <v>1273</v>
      </c>
      <c r="H407" s="15"/>
      <c r="I407" s="15" t="s">
        <v>1297</v>
      </c>
      <c r="J407" s="35" t="s">
        <v>866</v>
      </c>
      <c r="K407" s="15" t="s">
        <v>1054</v>
      </c>
      <c r="L407" s="36" t="s">
        <v>1351</v>
      </c>
    </row>
    <row r="408" spans="1:12" ht="12.75" customHeight="1">
      <c r="A408" s="34" t="s">
        <v>411</v>
      </c>
      <c r="B408" s="25" t="s">
        <v>1352</v>
      </c>
      <c r="C408" s="16" t="s">
        <v>524</v>
      </c>
      <c r="D408" s="35" t="s">
        <v>866</v>
      </c>
      <c r="E408" s="43">
        <v>10.114720000000002</v>
      </c>
      <c r="F408" s="37" t="s">
        <v>1272</v>
      </c>
      <c r="G408" s="37" t="s">
        <v>1273</v>
      </c>
      <c r="H408" s="15"/>
      <c r="I408" s="15" t="s">
        <v>1297</v>
      </c>
      <c r="J408" s="35" t="s">
        <v>866</v>
      </c>
      <c r="K408" s="15" t="s">
        <v>1054</v>
      </c>
      <c r="L408" s="36" t="s">
        <v>1353</v>
      </c>
    </row>
    <row r="409" spans="1:12" ht="12.75" customHeight="1">
      <c r="A409" s="34" t="s">
        <v>412</v>
      </c>
      <c r="B409" s="25" t="s">
        <v>1354</v>
      </c>
      <c r="C409" s="16" t="s">
        <v>524</v>
      </c>
      <c r="D409" s="35" t="s">
        <v>535</v>
      </c>
      <c r="E409" s="43">
        <v>12.246080000000003</v>
      </c>
      <c r="F409" s="37" t="s">
        <v>1272</v>
      </c>
      <c r="G409" s="37" t="s">
        <v>1273</v>
      </c>
      <c r="H409" s="15"/>
      <c r="I409" s="15" t="s">
        <v>528</v>
      </c>
      <c r="J409" s="35" t="s">
        <v>653</v>
      </c>
      <c r="K409" s="15" t="s">
        <v>1355</v>
      </c>
      <c r="L409" s="36" t="s">
        <v>1356</v>
      </c>
    </row>
    <row r="410" spans="1:12" ht="12.75" customHeight="1">
      <c r="A410" s="34" t="s">
        <v>413</v>
      </c>
      <c r="B410" s="25" t="s">
        <v>1357</v>
      </c>
      <c r="C410" s="16" t="s">
        <v>524</v>
      </c>
      <c r="D410" s="35" t="s">
        <v>525</v>
      </c>
      <c r="E410" s="43">
        <v>9.0552000000000028</v>
      </c>
      <c r="F410" s="37" t="s">
        <v>1272</v>
      </c>
      <c r="G410" s="37" t="s">
        <v>1273</v>
      </c>
      <c r="H410" s="15"/>
      <c r="I410" s="15" t="s">
        <v>528</v>
      </c>
      <c r="J410" s="35" t="s">
        <v>776</v>
      </c>
      <c r="K410" s="15" t="s">
        <v>1358</v>
      </c>
      <c r="L410" s="36" t="s">
        <v>1359</v>
      </c>
    </row>
    <row r="411" spans="1:12" ht="12.75" customHeight="1">
      <c r="A411" s="34" t="s">
        <v>414</v>
      </c>
      <c r="B411" s="25" t="s">
        <v>1360</v>
      </c>
      <c r="C411" s="16" t="s">
        <v>524</v>
      </c>
      <c r="D411" s="35" t="s">
        <v>525</v>
      </c>
      <c r="E411" s="43">
        <v>9.0552000000000028</v>
      </c>
      <c r="F411" s="37" t="s">
        <v>1272</v>
      </c>
      <c r="G411" s="37" t="s">
        <v>1273</v>
      </c>
      <c r="H411" s="15"/>
      <c r="I411" s="15" t="s">
        <v>528</v>
      </c>
      <c r="J411" s="35" t="s">
        <v>776</v>
      </c>
      <c r="K411" s="15" t="s">
        <v>1358</v>
      </c>
      <c r="L411" s="36" t="s">
        <v>1361</v>
      </c>
    </row>
    <row r="412" spans="1:12" ht="12.75" customHeight="1">
      <c r="A412" s="34" t="s">
        <v>415</v>
      </c>
      <c r="B412" s="25" t="s">
        <v>1362</v>
      </c>
      <c r="C412" s="16" t="s">
        <v>524</v>
      </c>
      <c r="D412" s="35" t="s">
        <v>525</v>
      </c>
      <c r="E412" s="43">
        <v>9.0552000000000028</v>
      </c>
      <c r="F412" s="37" t="s">
        <v>1272</v>
      </c>
      <c r="G412" s="37" t="s">
        <v>1273</v>
      </c>
      <c r="H412" s="15"/>
      <c r="I412" s="15" t="s">
        <v>528</v>
      </c>
      <c r="J412" s="35" t="s">
        <v>776</v>
      </c>
      <c r="K412" s="15" t="s">
        <v>1358</v>
      </c>
      <c r="L412" s="36" t="s">
        <v>1363</v>
      </c>
    </row>
    <row r="413" spans="1:12" ht="12.75" customHeight="1">
      <c r="A413" s="34" t="s">
        <v>416</v>
      </c>
      <c r="B413" s="25" t="s">
        <v>1364</v>
      </c>
      <c r="C413" s="16" t="s">
        <v>524</v>
      </c>
      <c r="D413" s="35" t="s">
        <v>525</v>
      </c>
      <c r="E413" s="43">
        <v>9.0552000000000028</v>
      </c>
      <c r="F413" s="37" t="s">
        <v>1272</v>
      </c>
      <c r="G413" s="37" t="s">
        <v>1273</v>
      </c>
      <c r="H413" s="15"/>
      <c r="I413" s="15" t="s">
        <v>528</v>
      </c>
      <c r="J413" s="35" t="s">
        <v>776</v>
      </c>
      <c r="K413" s="15" t="s">
        <v>1358</v>
      </c>
      <c r="L413" s="36" t="s">
        <v>1365</v>
      </c>
    </row>
    <row r="414" spans="1:12" ht="12.75" customHeight="1">
      <c r="A414" s="34" t="s">
        <v>417</v>
      </c>
      <c r="B414" s="25" t="s">
        <v>1366</v>
      </c>
      <c r="C414" s="16" t="s">
        <v>524</v>
      </c>
      <c r="D414" s="35" t="s">
        <v>525</v>
      </c>
      <c r="E414" s="43">
        <v>0.80080000000000018</v>
      </c>
      <c r="F414" s="37" t="s">
        <v>1272</v>
      </c>
      <c r="G414" s="37" t="s">
        <v>1367</v>
      </c>
      <c r="H414" s="15"/>
      <c r="I414" s="15" t="s">
        <v>1368</v>
      </c>
      <c r="J414" s="35" t="s">
        <v>866</v>
      </c>
      <c r="K414" s="15" t="s">
        <v>1369</v>
      </c>
      <c r="L414" s="36" t="s">
        <v>1370</v>
      </c>
    </row>
    <row r="415" spans="1:12" ht="12.75" customHeight="1">
      <c r="A415" s="34" t="s">
        <v>418</v>
      </c>
      <c r="B415" s="25" t="s">
        <v>1371</v>
      </c>
      <c r="C415" s="16" t="s">
        <v>524</v>
      </c>
      <c r="D415" s="35" t="s">
        <v>525</v>
      </c>
      <c r="E415" s="43">
        <v>0.80080000000000018</v>
      </c>
      <c r="F415" s="37" t="s">
        <v>1272</v>
      </c>
      <c r="G415" s="37" t="s">
        <v>1367</v>
      </c>
      <c r="H415" s="15"/>
      <c r="I415" s="15" t="s">
        <v>1368</v>
      </c>
      <c r="J415" s="35" t="s">
        <v>866</v>
      </c>
      <c r="K415" s="15" t="s">
        <v>1369</v>
      </c>
      <c r="L415" s="36" t="s">
        <v>1372</v>
      </c>
    </row>
    <row r="416" spans="1:12" ht="12.75" customHeight="1">
      <c r="A416" s="34" t="s">
        <v>419</v>
      </c>
      <c r="B416" s="25" t="s">
        <v>1373</v>
      </c>
      <c r="C416" s="16" t="s">
        <v>524</v>
      </c>
      <c r="D416" s="35" t="s">
        <v>525</v>
      </c>
      <c r="E416" s="43">
        <v>0.80080000000000018</v>
      </c>
      <c r="F416" s="37" t="s">
        <v>1272</v>
      </c>
      <c r="G416" s="37" t="s">
        <v>1367</v>
      </c>
      <c r="H416" s="15"/>
      <c r="I416" s="15" t="s">
        <v>1368</v>
      </c>
      <c r="J416" s="35" t="s">
        <v>866</v>
      </c>
      <c r="K416" s="15" t="s">
        <v>1369</v>
      </c>
      <c r="L416" s="36" t="s">
        <v>1374</v>
      </c>
    </row>
    <row r="417" spans="1:12" ht="12.75" customHeight="1">
      <c r="A417" s="34" t="s">
        <v>420</v>
      </c>
      <c r="B417" s="25" t="s">
        <v>1375</v>
      </c>
      <c r="C417" s="16" t="s">
        <v>524</v>
      </c>
      <c r="D417" s="35" t="s">
        <v>525</v>
      </c>
      <c r="E417" s="43">
        <v>0.80080000000000018</v>
      </c>
      <c r="F417" s="37" t="s">
        <v>1272</v>
      </c>
      <c r="G417" s="37" t="s">
        <v>1367</v>
      </c>
      <c r="H417" s="15"/>
      <c r="I417" s="15" t="s">
        <v>1368</v>
      </c>
      <c r="J417" s="35" t="s">
        <v>866</v>
      </c>
      <c r="K417" s="15" t="s">
        <v>1369</v>
      </c>
      <c r="L417" s="36" t="s">
        <v>1376</v>
      </c>
    </row>
    <row r="418" spans="1:12" ht="12.75" customHeight="1">
      <c r="A418" s="34" t="s">
        <v>421</v>
      </c>
      <c r="B418" s="25" t="s">
        <v>1377</v>
      </c>
      <c r="C418" s="16" t="s">
        <v>524</v>
      </c>
      <c r="D418" s="35" t="s">
        <v>525</v>
      </c>
      <c r="E418" s="43">
        <v>0.80080000000000018</v>
      </c>
      <c r="F418" s="37" t="s">
        <v>1272</v>
      </c>
      <c r="G418" s="37" t="s">
        <v>1367</v>
      </c>
      <c r="H418" s="15"/>
      <c r="I418" s="15" t="s">
        <v>1368</v>
      </c>
      <c r="J418" s="35" t="s">
        <v>866</v>
      </c>
      <c r="K418" s="15" t="s">
        <v>1369</v>
      </c>
      <c r="L418" s="36" t="s">
        <v>1378</v>
      </c>
    </row>
    <row r="419" spans="1:12" ht="12.75" customHeight="1">
      <c r="A419" s="34" t="s">
        <v>422</v>
      </c>
      <c r="B419" s="25" t="s">
        <v>1379</v>
      </c>
      <c r="C419" s="16" t="s">
        <v>524</v>
      </c>
      <c r="D419" s="35" t="s">
        <v>1380</v>
      </c>
      <c r="E419" s="43">
        <v>6.9238400000000011</v>
      </c>
      <c r="F419" s="37" t="s">
        <v>1272</v>
      </c>
      <c r="G419" s="37" t="s">
        <v>1367</v>
      </c>
      <c r="H419" s="15"/>
      <c r="I419" s="15" t="s">
        <v>1053</v>
      </c>
      <c r="J419" s="35" t="s">
        <v>529</v>
      </c>
      <c r="K419" s="15" t="s">
        <v>1381</v>
      </c>
      <c r="L419" s="36" t="s">
        <v>1382</v>
      </c>
    </row>
    <row r="420" spans="1:12" ht="12.75" customHeight="1">
      <c r="A420" s="34" t="s">
        <v>423</v>
      </c>
      <c r="B420" s="25" t="s">
        <v>1383</v>
      </c>
      <c r="C420" s="16" t="s">
        <v>524</v>
      </c>
      <c r="D420" s="35" t="s">
        <v>1380</v>
      </c>
      <c r="E420" s="43">
        <v>6.9238400000000011</v>
      </c>
      <c r="F420" s="37" t="s">
        <v>1272</v>
      </c>
      <c r="G420" s="37" t="s">
        <v>1367</v>
      </c>
      <c r="H420" s="15"/>
      <c r="I420" s="15" t="s">
        <v>1053</v>
      </c>
      <c r="J420" s="35" t="s">
        <v>872</v>
      </c>
      <c r="K420" s="15" t="s">
        <v>1381</v>
      </c>
      <c r="L420" s="36" t="s">
        <v>1384</v>
      </c>
    </row>
    <row r="421" spans="1:12" ht="12.75" customHeight="1">
      <c r="A421" s="34" t="s">
        <v>424</v>
      </c>
      <c r="B421" s="25" t="s">
        <v>1385</v>
      </c>
      <c r="C421" s="16" t="s">
        <v>524</v>
      </c>
      <c r="D421" s="35" t="s">
        <v>1380</v>
      </c>
      <c r="E421" s="43">
        <v>6.9238400000000011</v>
      </c>
      <c r="F421" s="37" t="s">
        <v>1272</v>
      </c>
      <c r="G421" s="37" t="s">
        <v>1367</v>
      </c>
      <c r="H421" s="15"/>
      <c r="I421" s="15" t="s">
        <v>1053</v>
      </c>
      <c r="J421" s="35" t="s">
        <v>529</v>
      </c>
      <c r="K421" s="15" t="s">
        <v>1381</v>
      </c>
      <c r="L421" s="36" t="s">
        <v>1386</v>
      </c>
    </row>
    <row r="422" spans="1:12" ht="12.75" customHeight="1">
      <c r="A422" s="34" t="s">
        <v>425</v>
      </c>
      <c r="B422" s="25" t="s">
        <v>1387</v>
      </c>
      <c r="C422" s="16" t="s">
        <v>524</v>
      </c>
      <c r="D422" s="35" t="s">
        <v>1380</v>
      </c>
      <c r="E422" s="43">
        <v>6.9238400000000011</v>
      </c>
      <c r="F422" s="37" t="s">
        <v>1272</v>
      </c>
      <c r="G422" s="37" t="s">
        <v>1367</v>
      </c>
      <c r="H422" s="15"/>
      <c r="I422" s="15" t="s">
        <v>1053</v>
      </c>
      <c r="J422" s="35" t="s">
        <v>529</v>
      </c>
      <c r="K422" s="15" t="s">
        <v>1381</v>
      </c>
      <c r="L422" s="36" t="s">
        <v>1388</v>
      </c>
    </row>
    <row r="423" spans="1:12" ht="12.75" customHeight="1">
      <c r="A423" s="34" t="s">
        <v>426</v>
      </c>
      <c r="B423" s="25" t="s">
        <v>1389</v>
      </c>
      <c r="C423" s="16" t="s">
        <v>524</v>
      </c>
      <c r="D423" s="35" t="s">
        <v>1380</v>
      </c>
      <c r="E423" s="43">
        <v>6.9238400000000011</v>
      </c>
      <c r="F423" s="37" t="s">
        <v>1272</v>
      </c>
      <c r="G423" s="37" t="s">
        <v>1367</v>
      </c>
      <c r="H423" s="15"/>
      <c r="I423" s="15" t="s">
        <v>1053</v>
      </c>
      <c r="J423" s="35" t="s">
        <v>529</v>
      </c>
      <c r="K423" s="15" t="s">
        <v>1381</v>
      </c>
      <c r="L423" s="36" t="s">
        <v>1390</v>
      </c>
    </row>
    <row r="424" spans="1:12" ht="12.75" customHeight="1">
      <c r="A424" s="34" t="s">
        <v>427</v>
      </c>
      <c r="B424" s="25" t="s">
        <v>1391</v>
      </c>
      <c r="C424" s="16" t="s">
        <v>524</v>
      </c>
      <c r="D424" s="35" t="s">
        <v>525</v>
      </c>
      <c r="E424" s="43">
        <v>2.6118400000000008</v>
      </c>
      <c r="F424" s="37" t="s">
        <v>1272</v>
      </c>
      <c r="G424" s="37" t="s">
        <v>1367</v>
      </c>
      <c r="H424" s="15"/>
      <c r="I424" s="15" t="s">
        <v>1053</v>
      </c>
      <c r="J424" s="35" t="s">
        <v>529</v>
      </c>
      <c r="K424" s="15" t="s">
        <v>1369</v>
      </c>
      <c r="L424" s="36" t="s">
        <v>1392</v>
      </c>
    </row>
    <row r="425" spans="1:12" ht="12.75" customHeight="1">
      <c r="A425" s="34" t="s">
        <v>428</v>
      </c>
      <c r="B425" s="25" t="s">
        <v>1393</v>
      </c>
      <c r="C425" s="16" t="s">
        <v>524</v>
      </c>
      <c r="D425" s="35" t="s">
        <v>525</v>
      </c>
      <c r="E425" s="43">
        <v>2.6118400000000008</v>
      </c>
      <c r="F425" s="37" t="s">
        <v>1272</v>
      </c>
      <c r="G425" s="37" t="s">
        <v>1367</v>
      </c>
      <c r="H425" s="15"/>
      <c r="I425" s="15" t="s">
        <v>1053</v>
      </c>
      <c r="J425" s="35" t="s">
        <v>529</v>
      </c>
      <c r="K425" s="15" t="s">
        <v>1369</v>
      </c>
      <c r="L425" s="36" t="s">
        <v>1394</v>
      </c>
    </row>
    <row r="426" spans="1:12" ht="12.75" customHeight="1">
      <c r="A426" s="34" t="s">
        <v>1724</v>
      </c>
      <c r="B426" s="41" t="s">
        <v>1725</v>
      </c>
      <c r="C426" s="16" t="s">
        <v>1686</v>
      </c>
      <c r="D426" s="35" t="s">
        <v>543</v>
      </c>
      <c r="E426" s="43">
        <v>7.995680000000001</v>
      </c>
      <c r="F426" s="38" t="s">
        <v>1272</v>
      </c>
      <c r="G426" s="38" t="s">
        <v>1367</v>
      </c>
      <c r="H426" s="15" t="s">
        <v>1689</v>
      </c>
      <c r="I426" s="15" t="s">
        <v>1053</v>
      </c>
      <c r="J426" s="15" t="s">
        <v>1095</v>
      </c>
      <c r="K426" s="35" t="s">
        <v>1726</v>
      </c>
      <c r="L426" s="36" t="s">
        <v>1727</v>
      </c>
    </row>
    <row r="427" spans="1:12" ht="12.75" customHeight="1">
      <c r="A427" s="34" t="s">
        <v>1728</v>
      </c>
      <c r="B427" s="41" t="s">
        <v>1729</v>
      </c>
      <c r="C427" s="16" t="s">
        <v>1686</v>
      </c>
      <c r="D427" s="35" t="s">
        <v>543</v>
      </c>
      <c r="E427" s="43">
        <v>7.995680000000001</v>
      </c>
      <c r="F427" s="38" t="s">
        <v>1272</v>
      </c>
      <c r="G427" s="38" t="s">
        <v>1367</v>
      </c>
      <c r="H427" s="15" t="s">
        <v>1689</v>
      </c>
      <c r="I427" s="15" t="s">
        <v>1053</v>
      </c>
      <c r="J427" s="15" t="s">
        <v>1095</v>
      </c>
      <c r="K427" s="35" t="s">
        <v>1726</v>
      </c>
      <c r="L427" s="36" t="s">
        <v>1730</v>
      </c>
    </row>
    <row r="428" spans="1:12" ht="12.75" customHeight="1">
      <c r="A428" s="34" t="s">
        <v>1731</v>
      </c>
      <c r="B428" s="41" t="s">
        <v>1732</v>
      </c>
      <c r="C428" s="16" t="s">
        <v>1686</v>
      </c>
      <c r="D428" s="35" t="s">
        <v>543</v>
      </c>
      <c r="E428" s="43">
        <v>7.995680000000001</v>
      </c>
      <c r="F428" s="38" t="s">
        <v>1272</v>
      </c>
      <c r="G428" s="38" t="s">
        <v>1367</v>
      </c>
      <c r="H428" s="15" t="s">
        <v>1689</v>
      </c>
      <c r="I428" s="15" t="s">
        <v>1053</v>
      </c>
      <c r="J428" s="15" t="s">
        <v>1095</v>
      </c>
      <c r="K428" s="35" t="s">
        <v>1726</v>
      </c>
      <c r="L428" s="36" t="s">
        <v>1733</v>
      </c>
    </row>
    <row r="429" spans="1:12" ht="12.75" customHeight="1">
      <c r="A429" s="34" t="s">
        <v>429</v>
      </c>
      <c r="B429" s="25" t="s">
        <v>1395</v>
      </c>
      <c r="C429" s="16" t="s">
        <v>524</v>
      </c>
      <c r="D429" s="35" t="s">
        <v>525</v>
      </c>
      <c r="E429" s="43">
        <v>4.2011200000000004</v>
      </c>
      <c r="F429" s="37" t="s">
        <v>1272</v>
      </c>
      <c r="G429" s="37" t="s">
        <v>1367</v>
      </c>
      <c r="H429" s="15"/>
      <c r="I429" s="15" t="s">
        <v>1368</v>
      </c>
      <c r="J429" s="35" t="s">
        <v>1396</v>
      </c>
      <c r="K429" s="15" t="s">
        <v>1397</v>
      </c>
      <c r="L429" s="36" t="s">
        <v>1398</v>
      </c>
    </row>
    <row r="430" spans="1:12" ht="12.75" customHeight="1">
      <c r="A430" s="34" t="s">
        <v>1734</v>
      </c>
      <c r="B430" s="41" t="s">
        <v>1735</v>
      </c>
      <c r="C430" s="16" t="s">
        <v>1686</v>
      </c>
      <c r="D430" s="35" t="s">
        <v>1120</v>
      </c>
      <c r="E430" s="43">
        <v>6.9238400000000011</v>
      </c>
      <c r="F430" s="38" t="s">
        <v>1272</v>
      </c>
      <c r="G430" s="38" t="s">
        <v>1367</v>
      </c>
      <c r="H430" s="15" t="s">
        <v>1689</v>
      </c>
      <c r="I430" s="15" t="s">
        <v>1053</v>
      </c>
      <c r="J430" s="15" t="s">
        <v>1235</v>
      </c>
      <c r="K430" s="35" t="s">
        <v>1736</v>
      </c>
      <c r="L430" s="36" t="s">
        <v>1737</v>
      </c>
    </row>
    <row r="431" spans="1:12" ht="12.75" customHeight="1">
      <c r="A431" s="34" t="s">
        <v>1738</v>
      </c>
      <c r="B431" s="41" t="s">
        <v>1739</v>
      </c>
      <c r="C431" s="16" t="s">
        <v>1686</v>
      </c>
      <c r="D431" s="35" t="s">
        <v>1120</v>
      </c>
      <c r="E431" s="43">
        <v>6.9238400000000011</v>
      </c>
      <c r="F431" s="38" t="s">
        <v>1272</v>
      </c>
      <c r="G431" s="38" t="s">
        <v>1367</v>
      </c>
      <c r="H431" s="15" t="s">
        <v>1689</v>
      </c>
      <c r="I431" s="15" t="s">
        <v>1053</v>
      </c>
      <c r="J431" s="15" t="s">
        <v>1235</v>
      </c>
      <c r="K431" s="35" t="s">
        <v>1736</v>
      </c>
      <c r="L431" s="36" t="s">
        <v>1740</v>
      </c>
    </row>
    <row r="432" spans="1:12" ht="12.75" customHeight="1">
      <c r="A432" s="34" t="s">
        <v>1741</v>
      </c>
      <c r="B432" s="41" t="s">
        <v>1742</v>
      </c>
      <c r="C432" s="16" t="s">
        <v>1686</v>
      </c>
      <c r="D432" s="35" t="s">
        <v>1120</v>
      </c>
      <c r="E432" s="43">
        <v>6.9238400000000011</v>
      </c>
      <c r="F432" s="38" t="s">
        <v>1272</v>
      </c>
      <c r="G432" s="38" t="s">
        <v>1367</v>
      </c>
      <c r="H432" s="15" t="s">
        <v>1689</v>
      </c>
      <c r="I432" s="15" t="s">
        <v>1053</v>
      </c>
      <c r="J432" s="15" t="s">
        <v>1235</v>
      </c>
      <c r="K432" s="35" t="s">
        <v>1736</v>
      </c>
      <c r="L432" s="36" t="s">
        <v>1743</v>
      </c>
    </row>
    <row r="433" spans="1:12" ht="12.75" customHeight="1">
      <c r="A433" s="34" t="s">
        <v>430</v>
      </c>
      <c r="B433" s="25" t="s">
        <v>1399</v>
      </c>
      <c r="C433" s="16" t="s">
        <v>524</v>
      </c>
      <c r="D433" s="35" t="s">
        <v>525</v>
      </c>
      <c r="E433" s="43">
        <v>3.1415999999999999</v>
      </c>
      <c r="F433" s="37" t="s">
        <v>1272</v>
      </c>
      <c r="G433" s="37" t="s">
        <v>1367</v>
      </c>
      <c r="H433" s="15"/>
      <c r="I433" s="15" t="s">
        <v>528</v>
      </c>
      <c r="J433" s="35" t="s">
        <v>1396</v>
      </c>
      <c r="K433" s="15" t="s">
        <v>1358</v>
      </c>
      <c r="L433" s="36" t="s">
        <v>1400</v>
      </c>
    </row>
    <row r="434" spans="1:12" ht="12.75" customHeight="1">
      <c r="A434" s="34" t="s">
        <v>431</v>
      </c>
      <c r="B434" s="25" t="s">
        <v>1401</v>
      </c>
      <c r="C434" s="16" t="s">
        <v>524</v>
      </c>
      <c r="D434" s="35" t="s">
        <v>525</v>
      </c>
      <c r="E434" s="43">
        <v>6.9238400000000011</v>
      </c>
      <c r="F434" s="37" t="s">
        <v>1272</v>
      </c>
      <c r="G434" s="37" t="s">
        <v>1367</v>
      </c>
      <c r="H434" s="15"/>
      <c r="I434" s="15" t="s">
        <v>1297</v>
      </c>
      <c r="J434" s="35" t="s">
        <v>1095</v>
      </c>
      <c r="K434" s="15" t="s">
        <v>1298</v>
      </c>
      <c r="L434" s="36" t="s">
        <v>1402</v>
      </c>
    </row>
    <row r="435" spans="1:12" ht="12.75" customHeight="1">
      <c r="A435" s="34" t="s">
        <v>432</v>
      </c>
      <c r="B435" s="25" t="s">
        <v>1403</v>
      </c>
      <c r="C435" s="16" t="s">
        <v>524</v>
      </c>
      <c r="D435" s="35" t="s">
        <v>525</v>
      </c>
      <c r="E435" s="43">
        <v>6.9238400000000011</v>
      </c>
      <c r="F435" s="37" t="s">
        <v>1272</v>
      </c>
      <c r="G435" s="37" t="s">
        <v>1367</v>
      </c>
      <c r="H435" s="15"/>
      <c r="I435" s="15" t="s">
        <v>528</v>
      </c>
      <c r="J435" s="35" t="s">
        <v>1057</v>
      </c>
      <c r="K435" s="15" t="s">
        <v>1404</v>
      </c>
      <c r="L435" s="36" t="s">
        <v>1405</v>
      </c>
    </row>
    <row r="436" spans="1:12" ht="12.75" customHeight="1">
      <c r="A436" s="34" t="s">
        <v>433</v>
      </c>
      <c r="B436" s="25" t="s">
        <v>1403</v>
      </c>
      <c r="C436" s="16" t="s">
        <v>524</v>
      </c>
      <c r="D436" s="35" t="s">
        <v>525</v>
      </c>
      <c r="E436" s="43">
        <v>6.9238400000000011</v>
      </c>
      <c r="F436" s="37" t="s">
        <v>1272</v>
      </c>
      <c r="G436" s="37" t="s">
        <v>1367</v>
      </c>
      <c r="H436" s="15"/>
      <c r="I436" s="15" t="s">
        <v>528</v>
      </c>
      <c r="J436" s="35" t="s">
        <v>1057</v>
      </c>
      <c r="K436" s="15" t="s">
        <v>1404</v>
      </c>
      <c r="L436" s="36" t="s">
        <v>1406</v>
      </c>
    </row>
    <row r="437" spans="1:12" ht="12.75" customHeight="1">
      <c r="A437" s="34" t="s">
        <v>434</v>
      </c>
      <c r="B437" s="25" t="s">
        <v>1407</v>
      </c>
      <c r="C437" s="16" t="s">
        <v>524</v>
      </c>
      <c r="D437" s="35" t="s">
        <v>525</v>
      </c>
      <c r="E437" s="43">
        <v>7.995680000000001</v>
      </c>
      <c r="F437" s="37" t="s">
        <v>1272</v>
      </c>
      <c r="G437" s="37" t="s">
        <v>1367</v>
      </c>
      <c r="H437" s="15"/>
      <c r="I437" s="15" t="s">
        <v>528</v>
      </c>
      <c r="J437" s="35" t="s">
        <v>1057</v>
      </c>
      <c r="K437" s="15" t="s">
        <v>1404</v>
      </c>
      <c r="L437" s="36" t="s">
        <v>1408</v>
      </c>
    </row>
    <row r="438" spans="1:12" ht="12.75" customHeight="1">
      <c r="A438" s="34" t="s">
        <v>435</v>
      </c>
      <c r="B438" s="25" t="s">
        <v>1409</v>
      </c>
      <c r="C438" s="16" t="s">
        <v>524</v>
      </c>
      <c r="D438" s="35" t="s">
        <v>539</v>
      </c>
      <c r="E438" s="43">
        <v>3.1415999999999999</v>
      </c>
      <c r="F438" s="37" t="s">
        <v>1272</v>
      </c>
      <c r="G438" s="37" t="s">
        <v>1410</v>
      </c>
      <c r="H438" s="15"/>
      <c r="I438" s="15" t="s">
        <v>1411</v>
      </c>
      <c r="J438" s="35" t="s">
        <v>1412</v>
      </c>
      <c r="K438" s="15" t="s">
        <v>1413</v>
      </c>
      <c r="L438" s="36" t="s">
        <v>1414</v>
      </c>
    </row>
    <row r="439" spans="1:12" ht="12.75" customHeight="1">
      <c r="A439" s="34" t="s">
        <v>436</v>
      </c>
      <c r="B439" s="25" t="s">
        <v>1421</v>
      </c>
      <c r="C439" s="16" t="s">
        <v>524</v>
      </c>
      <c r="D439" s="35" t="s">
        <v>525</v>
      </c>
      <c r="E439" s="43">
        <v>6.9238400000000011</v>
      </c>
      <c r="F439" s="37" t="s">
        <v>1272</v>
      </c>
      <c r="G439" s="37" t="s">
        <v>1410</v>
      </c>
      <c r="H439" s="15"/>
      <c r="I439" s="15" t="s">
        <v>1422</v>
      </c>
      <c r="J439" s="35" t="s">
        <v>1260</v>
      </c>
      <c r="K439" s="15" t="s">
        <v>1419</v>
      </c>
      <c r="L439" s="36" t="s">
        <v>1423</v>
      </c>
    </row>
    <row r="440" spans="1:12" ht="12.75" customHeight="1">
      <c r="A440" s="34" t="s">
        <v>437</v>
      </c>
      <c r="B440" s="25" t="s">
        <v>1424</v>
      </c>
      <c r="C440" s="16" t="s">
        <v>524</v>
      </c>
      <c r="D440" s="35" t="s">
        <v>525</v>
      </c>
      <c r="E440" s="43">
        <v>10.114720000000002</v>
      </c>
      <c r="F440" s="37" t="s">
        <v>1272</v>
      </c>
      <c r="G440" s="37" t="s">
        <v>1410</v>
      </c>
      <c r="H440" s="15"/>
      <c r="I440" s="15" t="s">
        <v>528</v>
      </c>
      <c r="J440" s="35" t="s">
        <v>866</v>
      </c>
      <c r="K440" s="15" t="s">
        <v>1425</v>
      </c>
      <c r="L440" s="36" t="s">
        <v>1426</v>
      </c>
    </row>
    <row r="441" spans="1:12" ht="12.75" customHeight="1">
      <c r="A441" s="34" t="s">
        <v>1415</v>
      </c>
      <c r="B441" s="25" t="s">
        <v>1416</v>
      </c>
      <c r="C441" s="16"/>
      <c r="D441" s="35" t="s">
        <v>1417</v>
      </c>
      <c r="E441" s="43">
        <v>0.6406400000000001</v>
      </c>
      <c r="F441" s="37" t="s">
        <v>1272</v>
      </c>
      <c r="G441" s="37" t="s">
        <v>1410</v>
      </c>
      <c r="H441" s="15"/>
      <c r="I441" s="15" t="s">
        <v>1053</v>
      </c>
      <c r="J441" s="35" t="s">
        <v>1418</v>
      </c>
      <c r="K441" s="15" t="s">
        <v>1419</v>
      </c>
      <c r="L441" s="36" t="s">
        <v>1420</v>
      </c>
    </row>
    <row r="442" spans="1:12" ht="12.75" customHeight="1">
      <c r="A442" s="34" t="s">
        <v>438</v>
      </c>
      <c r="B442" s="25" t="s">
        <v>731</v>
      </c>
      <c r="C442" s="16" t="s">
        <v>1427</v>
      </c>
      <c r="D442" s="35" t="s">
        <v>525</v>
      </c>
      <c r="E442" s="43">
        <v>13.317920000000004</v>
      </c>
      <c r="F442" s="37" t="s">
        <v>526</v>
      </c>
      <c r="G442" s="37" t="s">
        <v>527</v>
      </c>
      <c r="H442" s="15" t="s">
        <v>1428</v>
      </c>
      <c r="I442" s="15" t="s">
        <v>528</v>
      </c>
      <c r="J442" s="35" t="s">
        <v>714</v>
      </c>
      <c r="K442" s="15" t="s">
        <v>530</v>
      </c>
      <c r="L442" s="36" t="s">
        <v>1429</v>
      </c>
    </row>
    <row r="443" spans="1:12" ht="12.75" customHeight="1">
      <c r="A443" s="34" t="s">
        <v>439</v>
      </c>
      <c r="B443" s="25" t="s">
        <v>1430</v>
      </c>
      <c r="C443" s="16" t="s">
        <v>1427</v>
      </c>
      <c r="D443" s="35" t="s">
        <v>525</v>
      </c>
      <c r="E443" s="43">
        <v>11.186560000000002</v>
      </c>
      <c r="F443" s="37" t="s">
        <v>526</v>
      </c>
      <c r="G443" s="37" t="s">
        <v>527</v>
      </c>
      <c r="H443" s="15" t="s">
        <v>1431</v>
      </c>
      <c r="I443" s="15" t="s">
        <v>528</v>
      </c>
      <c r="J443" s="35" t="s">
        <v>529</v>
      </c>
      <c r="K443" s="15" t="s">
        <v>530</v>
      </c>
      <c r="L443" s="36" t="s">
        <v>1432</v>
      </c>
    </row>
    <row r="444" spans="1:12" ht="12.75" customHeight="1">
      <c r="A444" s="34" t="s">
        <v>440</v>
      </c>
      <c r="B444" s="25" t="s">
        <v>1433</v>
      </c>
      <c r="C444" s="16" t="s">
        <v>1427</v>
      </c>
      <c r="D444" s="35" t="s">
        <v>525</v>
      </c>
      <c r="E444" s="43">
        <v>11.186560000000002</v>
      </c>
      <c r="F444" s="37" t="s">
        <v>526</v>
      </c>
      <c r="G444" s="37" t="s">
        <v>527</v>
      </c>
      <c r="H444" s="15" t="s">
        <v>1434</v>
      </c>
      <c r="I444" s="15" t="s">
        <v>528</v>
      </c>
      <c r="J444" s="35" t="s">
        <v>543</v>
      </c>
      <c r="K444" s="15" t="s">
        <v>530</v>
      </c>
      <c r="L444" s="36" t="s">
        <v>1435</v>
      </c>
    </row>
    <row r="445" spans="1:12" ht="12.75" customHeight="1">
      <c r="A445" s="34" t="s">
        <v>441</v>
      </c>
      <c r="B445" s="25" t="s">
        <v>1436</v>
      </c>
      <c r="C445" s="16" t="s">
        <v>1427</v>
      </c>
      <c r="D445" s="35" t="s">
        <v>683</v>
      </c>
      <c r="E445" s="43">
        <v>22.902880000000003</v>
      </c>
      <c r="F445" s="37" t="s">
        <v>526</v>
      </c>
      <c r="G445" s="37" t="s">
        <v>527</v>
      </c>
      <c r="H445" s="15" t="s">
        <v>1437</v>
      </c>
      <c r="I445" s="15" t="s">
        <v>528</v>
      </c>
      <c r="J445" s="35" t="s">
        <v>1438</v>
      </c>
      <c r="K445" s="15" t="s">
        <v>530</v>
      </c>
      <c r="L445" s="36" t="s">
        <v>1439</v>
      </c>
    </row>
    <row r="446" spans="1:12" ht="12.75" customHeight="1">
      <c r="A446" s="34" t="s">
        <v>442</v>
      </c>
      <c r="B446" s="25" t="s">
        <v>1440</v>
      </c>
      <c r="C446" s="16" t="s">
        <v>1427</v>
      </c>
      <c r="D446" s="35" t="s">
        <v>683</v>
      </c>
      <c r="E446" s="43">
        <v>12.246080000000003</v>
      </c>
      <c r="F446" s="37" t="s">
        <v>526</v>
      </c>
      <c r="G446" s="37" t="s">
        <v>527</v>
      </c>
      <c r="H446" s="15" t="s">
        <v>1441</v>
      </c>
      <c r="I446" s="15" t="s">
        <v>528</v>
      </c>
      <c r="J446" s="35" t="s">
        <v>866</v>
      </c>
      <c r="K446" s="15" t="s">
        <v>530</v>
      </c>
      <c r="L446" s="36" t="s">
        <v>1442</v>
      </c>
    </row>
    <row r="447" spans="1:12" ht="12.75" customHeight="1">
      <c r="A447" s="34" t="s">
        <v>443</v>
      </c>
      <c r="B447" s="25" t="s">
        <v>1443</v>
      </c>
      <c r="C447" s="16" t="s">
        <v>1427</v>
      </c>
      <c r="D447" s="35" t="s">
        <v>539</v>
      </c>
      <c r="E447" s="43">
        <v>13.317920000000004</v>
      </c>
      <c r="F447" s="37" t="s">
        <v>526</v>
      </c>
      <c r="G447" s="37" t="s">
        <v>829</v>
      </c>
      <c r="H447" s="15" t="s">
        <v>1444</v>
      </c>
      <c r="I447" s="15" t="s">
        <v>528</v>
      </c>
      <c r="J447" s="35" t="s">
        <v>1445</v>
      </c>
      <c r="K447" s="15" t="s">
        <v>688</v>
      </c>
      <c r="L447" s="36" t="s">
        <v>1446</v>
      </c>
    </row>
    <row r="448" spans="1:12" ht="12.75" customHeight="1">
      <c r="A448" s="34" t="s">
        <v>444</v>
      </c>
      <c r="B448" s="25" t="s">
        <v>1447</v>
      </c>
      <c r="C448" s="16" t="s">
        <v>1427</v>
      </c>
      <c r="D448" s="35" t="s">
        <v>866</v>
      </c>
      <c r="E448" s="43">
        <v>559.15552000000014</v>
      </c>
      <c r="F448" s="37" t="s">
        <v>526</v>
      </c>
      <c r="G448" s="37" t="s">
        <v>829</v>
      </c>
      <c r="H448" s="15"/>
      <c r="I448" s="15" t="s">
        <v>528</v>
      </c>
      <c r="J448" s="35" t="s">
        <v>1448</v>
      </c>
      <c r="K448" s="15" t="s">
        <v>530</v>
      </c>
      <c r="L448" s="36" t="s">
        <v>1449</v>
      </c>
    </row>
    <row r="449" spans="1:12" ht="12.75" customHeight="1">
      <c r="A449" s="34" t="s">
        <v>445</v>
      </c>
      <c r="B449" s="25" t="s">
        <v>1450</v>
      </c>
      <c r="C449" s="16" t="s">
        <v>1427</v>
      </c>
      <c r="D449" s="35" t="s">
        <v>525</v>
      </c>
      <c r="E449" s="43">
        <v>34.619200000000006</v>
      </c>
      <c r="F449" s="37" t="s">
        <v>894</v>
      </c>
      <c r="G449" s="37" t="s">
        <v>895</v>
      </c>
      <c r="H449" s="15"/>
      <c r="I449" s="15" t="s">
        <v>528</v>
      </c>
      <c r="J449" s="35" t="s">
        <v>638</v>
      </c>
      <c r="K449" s="15" t="s">
        <v>530</v>
      </c>
      <c r="L449" s="36" t="s">
        <v>1451</v>
      </c>
    </row>
    <row r="450" spans="1:12" ht="12.75" customHeight="1">
      <c r="A450" s="34" t="s">
        <v>446</v>
      </c>
      <c r="B450" s="25" t="s">
        <v>1452</v>
      </c>
      <c r="C450" s="16" t="s">
        <v>1427</v>
      </c>
      <c r="D450" s="35" t="s">
        <v>535</v>
      </c>
      <c r="E450" s="43">
        <v>42.072800000000008</v>
      </c>
      <c r="F450" s="37" t="s">
        <v>894</v>
      </c>
      <c r="G450" s="37" t="s">
        <v>1076</v>
      </c>
      <c r="H450" s="15"/>
      <c r="I450" s="15" t="s">
        <v>528</v>
      </c>
      <c r="J450" s="35" t="s">
        <v>540</v>
      </c>
      <c r="K450" s="15" t="s">
        <v>530</v>
      </c>
      <c r="L450" s="36" t="s">
        <v>1453</v>
      </c>
    </row>
    <row r="451" spans="1:12" ht="12.75" customHeight="1">
      <c r="A451" s="34" t="s">
        <v>447</v>
      </c>
      <c r="B451" s="25" t="s">
        <v>1454</v>
      </c>
      <c r="C451" s="16" t="s">
        <v>1427</v>
      </c>
      <c r="D451" s="35" t="s">
        <v>525</v>
      </c>
      <c r="E451" s="43">
        <v>26.093760000000003</v>
      </c>
      <c r="F451" s="37" t="s">
        <v>894</v>
      </c>
      <c r="G451" s="37" t="s">
        <v>895</v>
      </c>
      <c r="H451" s="15" t="s">
        <v>1455</v>
      </c>
      <c r="I451" s="15" t="s">
        <v>528</v>
      </c>
      <c r="J451" s="35" t="s">
        <v>1006</v>
      </c>
      <c r="K451" s="15" t="s">
        <v>530</v>
      </c>
      <c r="L451" s="36" t="s">
        <v>1456</v>
      </c>
    </row>
    <row r="452" spans="1:12" ht="12.75" customHeight="1">
      <c r="A452" s="34" t="s">
        <v>448</v>
      </c>
      <c r="B452" s="25" t="s">
        <v>1457</v>
      </c>
      <c r="C452" s="16" t="s">
        <v>1427</v>
      </c>
      <c r="D452" s="35" t="s">
        <v>525</v>
      </c>
      <c r="E452" s="43">
        <v>26.093760000000003</v>
      </c>
      <c r="F452" s="37" t="s">
        <v>894</v>
      </c>
      <c r="G452" s="37" t="s">
        <v>895</v>
      </c>
      <c r="H452" s="15" t="s">
        <v>1455</v>
      </c>
      <c r="I452" s="15" t="s">
        <v>528</v>
      </c>
      <c r="J452" s="35" t="s">
        <v>1006</v>
      </c>
      <c r="K452" s="15" t="s">
        <v>530</v>
      </c>
      <c r="L452" s="36" t="s">
        <v>1458</v>
      </c>
    </row>
    <row r="453" spans="1:12" ht="12.75" customHeight="1">
      <c r="A453" s="34" t="s">
        <v>449</v>
      </c>
      <c r="B453" s="25" t="s">
        <v>1459</v>
      </c>
      <c r="C453" s="16" t="s">
        <v>1427</v>
      </c>
      <c r="D453" s="35" t="s">
        <v>525</v>
      </c>
      <c r="E453" s="43">
        <v>34.619200000000006</v>
      </c>
      <c r="F453" s="37" t="s">
        <v>894</v>
      </c>
      <c r="G453" s="37" t="s">
        <v>895</v>
      </c>
      <c r="H453" s="15" t="s">
        <v>1460</v>
      </c>
      <c r="I453" s="15" t="s">
        <v>528</v>
      </c>
      <c r="J453" s="35" t="s">
        <v>1006</v>
      </c>
      <c r="K453" s="15" t="s">
        <v>530</v>
      </c>
      <c r="L453" s="36" t="s">
        <v>1461</v>
      </c>
    </row>
    <row r="454" spans="1:12" ht="12.75" customHeight="1">
      <c r="A454" s="34" t="s">
        <v>450</v>
      </c>
      <c r="B454" s="25" t="s">
        <v>1462</v>
      </c>
      <c r="C454" s="16" t="s">
        <v>1427</v>
      </c>
      <c r="D454" s="35" t="s">
        <v>525</v>
      </c>
      <c r="E454" s="43">
        <v>34.619200000000006</v>
      </c>
      <c r="F454" s="37" t="s">
        <v>894</v>
      </c>
      <c r="G454" s="37" t="s">
        <v>895</v>
      </c>
      <c r="H454" s="15" t="s">
        <v>1460</v>
      </c>
      <c r="I454" s="15" t="s">
        <v>528</v>
      </c>
      <c r="J454" s="35" t="s">
        <v>1006</v>
      </c>
      <c r="K454" s="15" t="s">
        <v>530</v>
      </c>
      <c r="L454" s="36" t="s">
        <v>1463</v>
      </c>
    </row>
    <row r="455" spans="1:12" ht="12.75" customHeight="1">
      <c r="A455" s="34" t="s">
        <v>451</v>
      </c>
      <c r="B455" s="25" t="s">
        <v>1464</v>
      </c>
      <c r="C455" s="16" t="s">
        <v>1427</v>
      </c>
      <c r="D455" s="35" t="s">
        <v>525</v>
      </c>
      <c r="E455" s="43">
        <v>50.585920000000016</v>
      </c>
      <c r="F455" s="37" t="s">
        <v>894</v>
      </c>
      <c r="G455" s="37" t="s">
        <v>1076</v>
      </c>
      <c r="H455" s="15"/>
      <c r="I455" s="15" t="s">
        <v>528</v>
      </c>
      <c r="J455" s="35" t="s">
        <v>638</v>
      </c>
      <c r="K455" s="15" t="s">
        <v>530</v>
      </c>
      <c r="L455" s="36" t="s">
        <v>1465</v>
      </c>
    </row>
    <row r="456" spans="1:12" ht="12.75" customHeight="1">
      <c r="A456" s="34" t="s">
        <v>452</v>
      </c>
      <c r="B456" s="25" t="s">
        <v>1466</v>
      </c>
      <c r="C456" s="16" t="s">
        <v>1427</v>
      </c>
      <c r="D456" s="35" t="s">
        <v>525</v>
      </c>
      <c r="E456" s="43">
        <v>26.093760000000003</v>
      </c>
      <c r="F456" s="37" t="s">
        <v>894</v>
      </c>
      <c r="G456" s="37" t="s">
        <v>895</v>
      </c>
      <c r="H456" s="15" t="s">
        <v>1455</v>
      </c>
      <c r="I456" s="15" t="s">
        <v>528</v>
      </c>
      <c r="J456" s="35" t="s">
        <v>1006</v>
      </c>
      <c r="K456" s="15" t="s">
        <v>530</v>
      </c>
      <c r="L456" s="36" t="s">
        <v>1467</v>
      </c>
    </row>
    <row r="457" spans="1:12" ht="12.75" customHeight="1">
      <c r="A457" s="34" t="s">
        <v>453</v>
      </c>
      <c r="B457" s="25" t="s">
        <v>1468</v>
      </c>
      <c r="C457" s="16" t="s">
        <v>1427</v>
      </c>
      <c r="D457" s="35" t="s">
        <v>525</v>
      </c>
      <c r="E457" s="43">
        <v>39.941440000000014</v>
      </c>
      <c r="F457" s="37" t="s">
        <v>894</v>
      </c>
      <c r="G457" s="37" t="s">
        <v>895</v>
      </c>
      <c r="H457" s="15"/>
      <c r="I457" s="15" t="s">
        <v>528</v>
      </c>
      <c r="J457" s="35" t="s">
        <v>638</v>
      </c>
      <c r="K457" s="15" t="s">
        <v>530</v>
      </c>
      <c r="L457" s="36" t="s">
        <v>1469</v>
      </c>
    </row>
    <row r="458" spans="1:12" ht="12.75" customHeight="1">
      <c r="A458" s="34" t="s">
        <v>454</v>
      </c>
      <c r="B458" s="25" t="s">
        <v>1470</v>
      </c>
      <c r="C458" s="16" t="s">
        <v>1427</v>
      </c>
      <c r="D458" s="35" t="s">
        <v>525</v>
      </c>
      <c r="E458" s="43">
        <v>42.072800000000008</v>
      </c>
      <c r="F458" s="37" t="s">
        <v>894</v>
      </c>
      <c r="G458" s="37" t="s">
        <v>895</v>
      </c>
      <c r="H458" s="15" t="s">
        <v>1471</v>
      </c>
      <c r="I458" s="15" t="s">
        <v>528</v>
      </c>
      <c r="J458" s="35" t="s">
        <v>1006</v>
      </c>
      <c r="K458" s="15" t="s">
        <v>530</v>
      </c>
      <c r="L458" s="36" t="s">
        <v>1472</v>
      </c>
    </row>
    <row r="459" spans="1:12" ht="12.75" customHeight="1">
      <c r="A459" s="34" t="s">
        <v>455</v>
      </c>
      <c r="B459" s="25" t="s">
        <v>1473</v>
      </c>
      <c r="C459" s="16" t="s">
        <v>1427</v>
      </c>
      <c r="D459" s="35" t="s">
        <v>525</v>
      </c>
      <c r="E459" s="43">
        <v>58.051840000000006</v>
      </c>
      <c r="F459" s="37" t="s">
        <v>1112</v>
      </c>
      <c r="G459" s="37" t="s">
        <v>1204</v>
      </c>
      <c r="H459" s="15"/>
      <c r="I459" s="15" t="s">
        <v>528</v>
      </c>
      <c r="J459" s="35" t="s">
        <v>1095</v>
      </c>
      <c r="K459" s="15" t="s">
        <v>530</v>
      </c>
      <c r="L459" s="36" t="s">
        <v>1474</v>
      </c>
    </row>
    <row r="460" spans="1:12" ht="12.75" customHeight="1">
      <c r="A460" s="34" t="s">
        <v>456</v>
      </c>
      <c r="B460" s="25" t="s">
        <v>1475</v>
      </c>
      <c r="C460" s="16" t="s">
        <v>1427</v>
      </c>
      <c r="D460" s="35" t="s">
        <v>525</v>
      </c>
      <c r="E460" s="43">
        <v>58.051840000000006</v>
      </c>
      <c r="F460" s="37" t="s">
        <v>1112</v>
      </c>
      <c r="G460" s="37" t="s">
        <v>1112</v>
      </c>
      <c r="H460" s="15" t="s">
        <v>1476</v>
      </c>
      <c r="I460" s="15" t="s">
        <v>528</v>
      </c>
      <c r="J460" s="35" t="s">
        <v>1095</v>
      </c>
      <c r="K460" s="15" t="s">
        <v>530</v>
      </c>
      <c r="L460" s="36" t="s">
        <v>1477</v>
      </c>
    </row>
    <row r="461" spans="1:12" ht="12.75" customHeight="1">
      <c r="A461" s="34" t="s">
        <v>457</v>
      </c>
      <c r="B461" s="25" t="s">
        <v>1478</v>
      </c>
      <c r="C461" s="16" t="s">
        <v>1427</v>
      </c>
      <c r="D461" s="35" t="s">
        <v>535</v>
      </c>
      <c r="E461" s="43">
        <v>58.051840000000006</v>
      </c>
      <c r="F461" s="37" t="s">
        <v>1112</v>
      </c>
      <c r="G461" s="37" t="s">
        <v>1112</v>
      </c>
      <c r="H461" s="15" t="s">
        <v>1476</v>
      </c>
      <c r="I461" s="15" t="s">
        <v>528</v>
      </c>
      <c r="J461" s="35" t="s">
        <v>1181</v>
      </c>
      <c r="K461" s="15" t="s">
        <v>530</v>
      </c>
      <c r="L461" s="36" t="s">
        <v>1479</v>
      </c>
    </row>
    <row r="462" spans="1:12" ht="12.75" customHeight="1">
      <c r="A462" s="34" t="s">
        <v>458</v>
      </c>
      <c r="B462" s="25" t="s">
        <v>1480</v>
      </c>
      <c r="C462" s="16" t="s">
        <v>1427</v>
      </c>
      <c r="D462" s="35" t="s">
        <v>539</v>
      </c>
      <c r="E462" s="43">
        <v>39.941440000000014</v>
      </c>
      <c r="F462" s="37" t="s">
        <v>1112</v>
      </c>
      <c r="G462" s="37" t="s">
        <v>1112</v>
      </c>
      <c r="H462" s="15" t="s">
        <v>1481</v>
      </c>
      <c r="I462" s="15" t="s">
        <v>528</v>
      </c>
      <c r="J462" s="35" t="s">
        <v>999</v>
      </c>
      <c r="K462" s="15" t="s">
        <v>530</v>
      </c>
      <c r="L462" s="36" t="s">
        <v>1482</v>
      </c>
    </row>
    <row r="463" spans="1:12" ht="12.75" customHeight="1">
      <c r="A463" s="34" t="s">
        <v>459</v>
      </c>
      <c r="B463" s="25" t="s">
        <v>1483</v>
      </c>
      <c r="C463" s="16" t="s">
        <v>1427</v>
      </c>
      <c r="D463" s="35" t="s">
        <v>535</v>
      </c>
      <c r="E463" s="43">
        <v>27.165600000000005</v>
      </c>
      <c r="F463" s="37" t="s">
        <v>1112</v>
      </c>
      <c r="G463" s="37" t="s">
        <v>1204</v>
      </c>
      <c r="H463" s="15" t="s">
        <v>1484</v>
      </c>
      <c r="I463" s="15" t="s">
        <v>528</v>
      </c>
      <c r="J463" s="35" t="s">
        <v>866</v>
      </c>
      <c r="K463" s="15" t="s">
        <v>530</v>
      </c>
      <c r="L463" s="36" t="s">
        <v>1485</v>
      </c>
    </row>
    <row r="464" spans="1:12" ht="12.75" customHeight="1">
      <c r="A464" s="34" t="s">
        <v>460</v>
      </c>
      <c r="B464" s="25" t="s">
        <v>1486</v>
      </c>
      <c r="C464" s="16" t="s">
        <v>1427</v>
      </c>
      <c r="D464" s="35" t="s">
        <v>525</v>
      </c>
      <c r="E464" s="43">
        <v>23.962400000000006</v>
      </c>
      <c r="F464" s="37" t="s">
        <v>526</v>
      </c>
      <c r="G464" s="37" t="s">
        <v>527</v>
      </c>
      <c r="H464" s="15" t="s">
        <v>1487</v>
      </c>
      <c r="I464" s="15" t="s">
        <v>528</v>
      </c>
      <c r="J464" s="35" t="s">
        <v>1488</v>
      </c>
      <c r="K464" s="15" t="s">
        <v>530</v>
      </c>
      <c r="L464" s="36" t="s">
        <v>1489</v>
      </c>
    </row>
    <row r="465" spans="1:12" ht="12.75" customHeight="1">
      <c r="A465" s="34" t="s">
        <v>461</v>
      </c>
      <c r="B465" s="25" t="s">
        <v>1490</v>
      </c>
      <c r="C465" s="16" t="s">
        <v>1427</v>
      </c>
      <c r="D465" s="35" t="s">
        <v>525</v>
      </c>
      <c r="E465" s="43">
        <v>18.640160000000005</v>
      </c>
      <c r="F465" s="37" t="s">
        <v>526</v>
      </c>
      <c r="G465" s="37" t="s">
        <v>527</v>
      </c>
      <c r="H465" s="15" t="s">
        <v>1487</v>
      </c>
      <c r="I465" s="15" t="s">
        <v>528</v>
      </c>
      <c r="J465" s="35" t="s">
        <v>1488</v>
      </c>
      <c r="K465" s="15" t="s">
        <v>530</v>
      </c>
      <c r="L465" s="36" t="s">
        <v>1491</v>
      </c>
    </row>
    <row r="466" spans="1:12" ht="12.75" customHeight="1">
      <c r="A466" s="34" t="s">
        <v>462</v>
      </c>
      <c r="B466" s="25" t="s">
        <v>1492</v>
      </c>
      <c r="C466" s="16" t="s">
        <v>1427</v>
      </c>
      <c r="D466" s="35" t="s">
        <v>525</v>
      </c>
      <c r="E466" s="43">
        <v>27.165600000000005</v>
      </c>
      <c r="F466" s="37" t="s">
        <v>526</v>
      </c>
      <c r="G466" s="37" t="s">
        <v>527</v>
      </c>
      <c r="H466" s="15" t="s">
        <v>1493</v>
      </c>
      <c r="I466" s="15" t="s">
        <v>528</v>
      </c>
      <c r="J466" s="35" t="s">
        <v>1488</v>
      </c>
      <c r="K466" s="15" t="s">
        <v>530</v>
      </c>
      <c r="L466" s="36" t="s">
        <v>1494</v>
      </c>
    </row>
    <row r="467" spans="1:12" ht="12.75" customHeight="1">
      <c r="A467" s="34" t="s">
        <v>463</v>
      </c>
      <c r="B467" s="25" t="s">
        <v>1495</v>
      </c>
      <c r="C467" s="16" t="s">
        <v>1427</v>
      </c>
      <c r="D467" s="35" t="s">
        <v>525</v>
      </c>
      <c r="E467" s="43">
        <v>19.699680000000004</v>
      </c>
      <c r="F467" s="37" t="s">
        <v>526</v>
      </c>
      <c r="G467" s="37" t="s">
        <v>527</v>
      </c>
      <c r="H467" s="15" t="s">
        <v>1487</v>
      </c>
      <c r="I467" s="15" t="s">
        <v>528</v>
      </c>
      <c r="J467" s="35" t="s">
        <v>1488</v>
      </c>
      <c r="K467" s="15" t="s">
        <v>530</v>
      </c>
      <c r="L467" s="36" t="s">
        <v>1496</v>
      </c>
    </row>
    <row r="468" spans="1:12" ht="12.75" customHeight="1">
      <c r="A468" s="34" t="s">
        <v>464</v>
      </c>
      <c r="B468" s="25" t="s">
        <v>1497</v>
      </c>
      <c r="C468" s="16" t="s">
        <v>1427</v>
      </c>
      <c r="D468" s="35" t="s">
        <v>525</v>
      </c>
      <c r="E468" s="43">
        <v>14.377440000000002</v>
      </c>
      <c r="F468" s="37" t="s">
        <v>526</v>
      </c>
      <c r="G468" s="37" t="s">
        <v>527</v>
      </c>
      <c r="H468" s="15" t="s">
        <v>1487</v>
      </c>
      <c r="I468" s="15" t="s">
        <v>528</v>
      </c>
      <c r="J468" s="35" t="s">
        <v>1488</v>
      </c>
      <c r="K468" s="15" t="s">
        <v>530</v>
      </c>
      <c r="L468" s="36" t="s">
        <v>1498</v>
      </c>
    </row>
    <row r="469" spans="1:12" ht="12.75" customHeight="1">
      <c r="A469" s="34" t="s">
        <v>465</v>
      </c>
      <c r="B469" s="25" t="s">
        <v>1499</v>
      </c>
      <c r="C469" s="16" t="s">
        <v>1427</v>
      </c>
      <c r="D469" s="35" t="s">
        <v>525</v>
      </c>
      <c r="E469" s="43">
        <v>20.771520000000002</v>
      </c>
      <c r="F469" s="37" t="s">
        <v>894</v>
      </c>
      <c r="G469" s="37" t="s">
        <v>895</v>
      </c>
      <c r="H469" s="15" t="s">
        <v>1500</v>
      </c>
      <c r="I469" s="15" t="s">
        <v>528</v>
      </c>
      <c r="J469" s="35" t="s">
        <v>529</v>
      </c>
      <c r="K469" s="15" t="s">
        <v>530</v>
      </c>
      <c r="L469" s="36" t="s">
        <v>1501</v>
      </c>
    </row>
    <row r="470" spans="1:12" ht="12.75" customHeight="1">
      <c r="A470" s="34" t="s">
        <v>466</v>
      </c>
      <c r="B470" s="25" t="s">
        <v>1502</v>
      </c>
      <c r="C470" s="16" t="s">
        <v>1427</v>
      </c>
      <c r="D470" s="35" t="s">
        <v>525</v>
      </c>
      <c r="E470" s="43">
        <v>33.547360000000005</v>
      </c>
      <c r="F470" s="37" t="s">
        <v>526</v>
      </c>
      <c r="G470" s="37" t="s">
        <v>527</v>
      </c>
      <c r="H470" s="15" t="s">
        <v>1503</v>
      </c>
      <c r="I470" s="15" t="s">
        <v>528</v>
      </c>
      <c r="J470" s="35" t="s">
        <v>529</v>
      </c>
      <c r="K470" s="15" t="s">
        <v>530</v>
      </c>
      <c r="L470" s="36" t="s">
        <v>1504</v>
      </c>
    </row>
    <row r="471" spans="1:12" ht="12.75" customHeight="1">
      <c r="A471" s="34" t="s">
        <v>467</v>
      </c>
      <c r="B471" s="25" t="s">
        <v>1505</v>
      </c>
      <c r="C471" s="16" t="s">
        <v>1427</v>
      </c>
      <c r="D471" s="35" t="s">
        <v>525</v>
      </c>
      <c r="E471" s="43">
        <v>26.093760000000003</v>
      </c>
      <c r="F471" s="37" t="s">
        <v>526</v>
      </c>
      <c r="G471" s="37" t="s">
        <v>527</v>
      </c>
      <c r="H471" s="15" t="s">
        <v>1506</v>
      </c>
      <c r="I471" s="15" t="s">
        <v>528</v>
      </c>
      <c r="J471" s="35" t="s">
        <v>529</v>
      </c>
      <c r="K471" s="15" t="s">
        <v>530</v>
      </c>
      <c r="L471" s="36" t="s">
        <v>1507</v>
      </c>
    </row>
    <row r="472" spans="1:12" ht="12.75" customHeight="1">
      <c r="A472" s="34" t="s">
        <v>468</v>
      </c>
      <c r="B472" s="25" t="s">
        <v>1508</v>
      </c>
      <c r="C472" s="16" t="s">
        <v>1427</v>
      </c>
      <c r="D472" s="35" t="s">
        <v>525</v>
      </c>
      <c r="E472" s="43">
        <v>21.831040000000002</v>
      </c>
      <c r="F472" s="37" t="s">
        <v>526</v>
      </c>
      <c r="G472" s="37" t="s">
        <v>527</v>
      </c>
      <c r="H472" s="15" t="s">
        <v>1506</v>
      </c>
      <c r="I472" s="15" t="s">
        <v>528</v>
      </c>
      <c r="J472" s="35" t="s">
        <v>529</v>
      </c>
      <c r="K472" s="15" t="s">
        <v>530</v>
      </c>
      <c r="L472" s="36" t="s">
        <v>1509</v>
      </c>
    </row>
    <row r="473" spans="1:12" ht="12.75" customHeight="1">
      <c r="A473" s="34" t="s">
        <v>469</v>
      </c>
      <c r="B473" s="25" t="s">
        <v>1510</v>
      </c>
      <c r="C473" s="16" t="s">
        <v>1427</v>
      </c>
      <c r="D473" s="35" t="s">
        <v>525</v>
      </c>
      <c r="E473" s="43">
        <v>23.962400000000006</v>
      </c>
      <c r="F473" s="37" t="s">
        <v>526</v>
      </c>
      <c r="G473" s="37" t="s">
        <v>527</v>
      </c>
      <c r="H473" s="15" t="s">
        <v>1506</v>
      </c>
      <c r="I473" s="15" t="s">
        <v>528</v>
      </c>
      <c r="J473" s="35" t="s">
        <v>529</v>
      </c>
      <c r="K473" s="15" t="s">
        <v>530</v>
      </c>
      <c r="L473" s="36" t="s">
        <v>1511</v>
      </c>
    </row>
    <row r="474" spans="1:12" ht="12.75" customHeight="1">
      <c r="A474" s="34" t="s">
        <v>470</v>
      </c>
      <c r="B474" s="25" t="s">
        <v>1512</v>
      </c>
      <c r="C474" s="16" t="s">
        <v>1427</v>
      </c>
      <c r="D474" s="35" t="s">
        <v>525</v>
      </c>
      <c r="E474" s="43">
        <v>35.678720000000006</v>
      </c>
      <c r="F474" s="37" t="s">
        <v>894</v>
      </c>
      <c r="G474" s="37" t="s">
        <v>895</v>
      </c>
      <c r="H474" s="15" t="s">
        <v>1503</v>
      </c>
      <c r="I474" s="15" t="s">
        <v>528</v>
      </c>
      <c r="J474" s="35" t="s">
        <v>529</v>
      </c>
      <c r="K474" s="15" t="s">
        <v>530</v>
      </c>
      <c r="L474" s="36" t="s">
        <v>1513</v>
      </c>
    </row>
    <row r="475" spans="1:12" ht="12.75" customHeight="1">
      <c r="A475" s="34" t="s">
        <v>471</v>
      </c>
      <c r="B475" s="25" t="s">
        <v>1514</v>
      </c>
      <c r="C475" s="16" t="s">
        <v>1427</v>
      </c>
      <c r="D475" s="35" t="s">
        <v>525</v>
      </c>
      <c r="E475" s="43">
        <v>25.021920000000001</v>
      </c>
      <c r="F475" s="37" t="s">
        <v>894</v>
      </c>
      <c r="G475" s="37" t="s">
        <v>895</v>
      </c>
      <c r="H475" s="15" t="s">
        <v>1515</v>
      </c>
      <c r="I475" s="15" t="s">
        <v>528</v>
      </c>
      <c r="J475" s="35" t="s">
        <v>529</v>
      </c>
      <c r="K475" s="15" t="s">
        <v>530</v>
      </c>
      <c r="L475" s="36" t="s">
        <v>1516</v>
      </c>
    </row>
    <row r="476" spans="1:12" ht="12.75" customHeight="1">
      <c r="A476" s="34" t="s">
        <v>472</v>
      </c>
      <c r="B476" s="25" t="s">
        <v>1517</v>
      </c>
      <c r="C476" s="16" t="s">
        <v>1427</v>
      </c>
      <c r="D476" s="35" t="s">
        <v>525</v>
      </c>
      <c r="E476" s="43">
        <v>31.416000000000004</v>
      </c>
      <c r="F476" s="37" t="s">
        <v>894</v>
      </c>
      <c r="G476" s="37" t="s">
        <v>895</v>
      </c>
      <c r="H476" s="15" t="s">
        <v>1515</v>
      </c>
      <c r="I476" s="15" t="s">
        <v>528</v>
      </c>
      <c r="J476" s="35" t="s">
        <v>529</v>
      </c>
      <c r="K476" s="15" t="s">
        <v>530</v>
      </c>
      <c r="L476" s="36" t="s">
        <v>1518</v>
      </c>
    </row>
    <row r="477" spans="1:12" ht="12.75" customHeight="1">
      <c r="A477" s="34" t="s">
        <v>473</v>
      </c>
      <c r="B477" s="25" t="s">
        <v>1519</v>
      </c>
      <c r="C477" s="16" t="s">
        <v>1427</v>
      </c>
      <c r="D477" s="35" t="s">
        <v>525</v>
      </c>
      <c r="E477" s="43">
        <v>27.165600000000005</v>
      </c>
      <c r="F477" s="37" t="s">
        <v>894</v>
      </c>
      <c r="G477" s="37" t="s">
        <v>895</v>
      </c>
      <c r="H477" s="15" t="s">
        <v>1515</v>
      </c>
      <c r="I477" s="15" t="s">
        <v>528</v>
      </c>
      <c r="J477" s="35" t="s">
        <v>529</v>
      </c>
      <c r="K477" s="15" t="s">
        <v>530</v>
      </c>
      <c r="L477" s="36" t="s">
        <v>1520</v>
      </c>
    </row>
    <row r="478" spans="1:12" ht="12.75" customHeight="1">
      <c r="A478" s="34" t="s">
        <v>474</v>
      </c>
      <c r="B478" s="25" t="s">
        <v>1521</v>
      </c>
      <c r="C478" s="16" t="s">
        <v>1427</v>
      </c>
      <c r="D478" s="35" t="s">
        <v>525</v>
      </c>
      <c r="E478" s="43">
        <v>16.508800000000004</v>
      </c>
      <c r="F478" s="37" t="s">
        <v>894</v>
      </c>
      <c r="G478" s="37" t="s">
        <v>895</v>
      </c>
      <c r="H478" s="15" t="s">
        <v>1522</v>
      </c>
      <c r="I478" s="15" t="s">
        <v>528</v>
      </c>
      <c r="J478" s="35" t="s">
        <v>1488</v>
      </c>
      <c r="K478" s="15" t="s">
        <v>530</v>
      </c>
      <c r="L478" s="36" t="s">
        <v>1523</v>
      </c>
    </row>
    <row r="479" spans="1:12" ht="12.75" customHeight="1">
      <c r="A479" s="34" t="s">
        <v>475</v>
      </c>
      <c r="B479" s="25" t="s">
        <v>1524</v>
      </c>
      <c r="C479" s="16" t="s">
        <v>1427</v>
      </c>
      <c r="D479" s="35" t="s">
        <v>525</v>
      </c>
      <c r="E479" s="43">
        <v>14.377440000000002</v>
      </c>
      <c r="F479" s="37" t="s">
        <v>526</v>
      </c>
      <c r="G479" s="37" t="s">
        <v>527</v>
      </c>
      <c r="H479" s="15" t="s">
        <v>1487</v>
      </c>
      <c r="I479" s="15" t="s">
        <v>528</v>
      </c>
      <c r="J479" s="35" t="s">
        <v>1488</v>
      </c>
      <c r="K479" s="15" t="s">
        <v>530</v>
      </c>
      <c r="L479" s="36" t="s">
        <v>1525</v>
      </c>
    </row>
    <row r="480" spans="1:12" ht="12.75" customHeight="1">
      <c r="A480" s="34" t="s">
        <v>476</v>
      </c>
      <c r="B480" s="25" t="s">
        <v>1526</v>
      </c>
      <c r="C480" s="16" t="s">
        <v>1427</v>
      </c>
      <c r="D480" s="35" t="s">
        <v>525</v>
      </c>
      <c r="E480" s="43">
        <v>25.021920000000001</v>
      </c>
      <c r="F480" s="37" t="s">
        <v>894</v>
      </c>
      <c r="G480" s="37" t="s">
        <v>895</v>
      </c>
      <c r="H480" s="15" t="s">
        <v>1527</v>
      </c>
      <c r="I480" s="15" t="s">
        <v>528</v>
      </c>
      <c r="J480" s="35" t="s">
        <v>529</v>
      </c>
      <c r="K480" s="15" t="s">
        <v>530</v>
      </c>
      <c r="L480" s="36" t="s">
        <v>1528</v>
      </c>
    </row>
    <row r="481" spans="1:12" ht="12.75" customHeight="1">
      <c r="A481" s="34" t="s">
        <v>477</v>
      </c>
      <c r="B481" s="25" t="s">
        <v>1529</v>
      </c>
      <c r="C481" s="16" t="s">
        <v>1427</v>
      </c>
      <c r="D481" s="35" t="s">
        <v>525</v>
      </c>
      <c r="E481" s="43">
        <v>33.547360000000005</v>
      </c>
      <c r="F481" s="37" t="s">
        <v>894</v>
      </c>
      <c r="G481" s="37" t="s">
        <v>895</v>
      </c>
      <c r="H481" s="15" t="s">
        <v>1530</v>
      </c>
      <c r="I481" s="15" t="s">
        <v>528</v>
      </c>
      <c r="J481" s="35" t="s">
        <v>1006</v>
      </c>
      <c r="K481" s="15" t="s">
        <v>530</v>
      </c>
      <c r="L481" s="36" t="s">
        <v>1531</v>
      </c>
    </row>
    <row r="482" spans="1:12" ht="12.75" customHeight="1">
      <c r="A482" s="34" t="s">
        <v>478</v>
      </c>
      <c r="B482" s="25" t="s">
        <v>1532</v>
      </c>
      <c r="C482" s="16" t="s">
        <v>1427</v>
      </c>
      <c r="D482" s="35" t="s">
        <v>525</v>
      </c>
      <c r="E482" s="43">
        <v>58.051840000000006</v>
      </c>
      <c r="F482" s="37" t="s">
        <v>1112</v>
      </c>
      <c r="G482" s="37" t="s">
        <v>1112</v>
      </c>
      <c r="H482" s="15" t="s">
        <v>1533</v>
      </c>
      <c r="I482" s="15" t="s">
        <v>528</v>
      </c>
      <c r="J482" s="35" t="s">
        <v>1006</v>
      </c>
      <c r="K482" s="15" t="s">
        <v>530</v>
      </c>
      <c r="L482" s="36" t="s">
        <v>1534</v>
      </c>
    </row>
    <row r="483" spans="1:12" ht="12.75" customHeight="1">
      <c r="A483" s="34" t="s">
        <v>479</v>
      </c>
      <c r="B483" s="25" t="s">
        <v>1535</v>
      </c>
      <c r="C483" s="16" t="s">
        <v>1427</v>
      </c>
      <c r="D483" s="35" t="s">
        <v>525</v>
      </c>
      <c r="E483" s="43">
        <v>47.395040000000009</v>
      </c>
      <c r="F483" s="37" t="s">
        <v>1112</v>
      </c>
      <c r="G483" s="37" t="s">
        <v>1112</v>
      </c>
      <c r="H483" s="15" t="s">
        <v>1536</v>
      </c>
      <c r="I483" s="15" t="s">
        <v>528</v>
      </c>
      <c r="J483" s="35" t="s">
        <v>1006</v>
      </c>
      <c r="K483" s="15" t="s">
        <v>530</v>
      </c>
      <c r="L483" s="36" t="s">
        <v>1537</v>
      </c>
    </row>
    <row r="484" spans="1:12" ht="12.75" customHeight="1">
      <c r="A484" s="34" t="s">
        <v>480</v>
      </c>
      <c r="B484" s="25" t="s">
        <v>1538</v>
      </c>
      <c r="C484" s="16" t="s">
        <v>1427</v>
      </c>
      <c r="D484" s="35" t="s">
        <v>535</v>
      </c>
      <c r="E484" s="43">
        <v>47.395040000000009</v>
      </c>
      <c r="F484" s="37" t="s">
        <v>1112</v>
      </c>
      <c r="G484" s="37" t="s">
        <v>1112</v>
      </c>
      <c r="H484" s="15" t="s">
        <v>1536</v>
      </c>
      <c r="I484" s="15" t="s">
        <v>528</v>
      </c>
      <c r="J484" s="35" t="s">
        <v>1539</v>
      </c>
      <c r="K484" s="15" t="s">
        <v>530</v>
      </c>
      <c r="L484" s="36" t="s">
        <v>1540</v>
      </c>
    </row>
    <row r="485" spans="1:12" ht="12.75" customHeight="1">
      <c r="A485" s="34" t="s">
        <v>481</v>
      </c>
      <c r="B485" s="25" t="s">
        <v>1541</v>
      </c>
      <c r="C485" s="16" t="s">
        <v>1427</v>
      </c>
      <c r="D485" s="35" t="s">
        <v>525</v>
      </c>
      <c r="E485" s="43">
        <v>45.263680000000015</v>
      </c>
      <c r="F485" s="37" t="s">
        <v>1112</v>
      </c>
      <c r="G485" s="37" t="s">
        <v>1112</v>
      </c>
      <c r="H485" s="15" t="s">
        <v>1536</v>
      </c>
      <c r="I485" s="15" t="s">
        <v>528</v>
      </c>
      <c r="J485" s="35" t="s">
        <v>1006</v>
      </c>
      <c r="K485" s="15" t="s">
        <v>530</v>
      </c>
      <c r="L485" s="36" t="s">
        <v>1542</v>
      </c>
    </row>
    <row r="486" spans="1:12" ht="12.75" customHeight="1">
      <c r="A486" s="34" t="s">
        <v>482</v>
      </c>
      <c r="B486" s="25" t="s">
        <v>1543</v>
      </c>
      <c r="C486" s="16" t="s">
        <v>1427</v>
      </c>
      <c r="D486" s="35" t="s">
        <v>525</v>
      </c>
      <c r="E486" s="43">
        <v>50.585920000000016</v>
      </c>
      <c r="F486" s="37" t="s">
        <v>1112</v>
      </c>
      <c r="G486" s="37" t="s">
        <v>1112</v>
      </c>
      <c r="H486" s="15" t="s">
        <v>1544</v>
      </c>
      <c r="I486" s="15" t="s">
        <v>528</v>
      </c>
      <c r="J486" s="35" t="s">
        <v>1006</v>
      </c>
      <c r="K486" s="15" t="s">
        <v>530</v>
      </c>
      <c r="L486" s="36" t="s">
        <v>1545</v>
      </c>
    </row>
    <row r="487" spans="1:12" ht="12.75" customHeight="1">
      <c r="A487" s="34" t="s">
        <v>483</v>
      </c>
      <c r="B487" s="25" t="s">
        <v>1546</v>
      </c>
      <c r="C487" s="16" t="s">
        <v>1427</v>
      </c>
      <c r="D487" s="35" t="s">
        <v>525</v>
      </c>
      <c r="E487" s="43">
        <v>22.902880000000003</v>
      </c>
      <c r="F487" s="37" t="s">
        <v>526</v>
      </c>
      <c r="G487" s="37" t="s">
        <v>886</v>
      </c>
      <c r="H487" s="15" t="s">
        <v>1544</v>
      </c>
      <c r="I487" s="15" t="s">
        <v>528</v>
      </c>
      <c r="J487" s="35" t="s">
        <v>1488</v>
      </c>
      <c r="K487" s="15" t="s">
        <v>530</v>
      </c>
      <c r="L487" s="36" t="s">
        <v>1547</v>
      </c>
    </row>
    <row r="488" spans="1:12" ht="12.75" customHeight="1">
      <c r="A488" s="34" t="s">
        <v>484</v>
      </c>
      <c r="B488" s="25" t="s">
        <v>1302</v>
      </c>
      <c r="C488" s="16" t="s">
        <v>1427</v>
      </c>
      <c r="D488" s="35" t="s">
        <v>866</v>
      </c>
      <c r="E488" s="43">
        <v>7.995680000000001</v>
      </c>
      <c r="F488" s="37" t="s">
        <v>1272</v>
      </c>
      <c r="G488" s="37" t="s">
        <v>1273</v>
      </c>
      <c r="H488" s="15"/>
      <c r="I488" s="15" t="s">
        <v>1297</v>
      </c>
      <c r="J488" s="35" t="s">
        <v>1006</v>
      </c>
      <c r="K488" s="15" t="s">
        <v>1274</v>
      </c>
      <c r="L488" s="36" t="s">
        <v>1548</v>
      </c>
    </row>
    <row r="489" spans="1:12" ht="12.75" customHeight="1">
      <c r="A489" s="34" t="s">
        <v>485</v>
      </c>
      <c r="B489" s="25" t="s">
        <v>1549</v>
      </c>
      <c r="C489" s="16" t="s">
        <v>1427</v>
      </c>
      <c r="D489" s="35" t="s">
        <v>866</v>
      </c>
      <c r="E489" s="43">
        <v>14.377440000000002</v>
      </c>
      <c r="F489" s="37" t="s">
        <v>1272</v>
      </c>
      <c r="G489" s="37" t="s">
        <v>1273</v>
      </c>
      <c r="H489" s="15"/>
      <c r="I489" s="15" t="s">
        <v>1297</v>
      </c>
      <c r="J489" s="35" t="s">
        <v>866</v>
      </c>
      <c r="K489" s="15" t="s">
        <v>1274</v>
      </c>
      <c r="L489" s="36" t="s">
        <v>1550</v>
      </c>
    </row>
    <row r="490" spans="1:12" ht="12.75" customHeight="1">
      <c r="A490" s="34" t="s">
        <v>486</v>
      </c>
      <c r="B490" s="25" t="s">
        <v>1549</v>
      </c>
      <c r="C490" s="16" t="s">
        <v>1427</v>
      </c>
      <c r="D490" s="35" t="s">
        <v>866</v>
      </c>
      <c r="E490" s="43">
        <v>14.377440000000002</v>
      </c>
      <c r="F490" s="37" t="s">
        <v>1272</v>
      </c>
      <c r="G490" s="37" t="s">
        <v>1273</v>
      </c>
      <c r="H490" s="15"/>
      <c r="I490" s="15" t="s">
        <v>1297</v>
      </c>
      <c r="J490" s="35" t="s">
        <v>866</v>
      </c>
      <c r="K490" s="15" t="s">
        <v>1274</v>
      </c>
      <c r="L490" s="36" t="s">
        <v>1551</v>
      </c>
    </row>
    <row r="491" spans="1:12" ht="12.75" customHeight="1">
      <c r="A491" s="34" t="s">
        <v>487</v>
      </c>
      <c r="B491" s="25" t="s">
        <v>1295</v>
      </c>
      <c r="C491" s="16" t="s">
        <v>1427</v>
      </c>
      <c r="D491" s="35" t="s">
        <v>866</v>
      </c>
      <c r="E491" s="43">
        <v>12.246080000000003</v>
      </c>
      <c r="F491" s="37" t="s">
        <v>1272</v>
      </c>
      <c r="G491" s="37" t="s">
        <v>1273</v>
      </c>
      <c r="H491" s="15"/>
      <c r="I491" s="15" t="s">
        <v>1297</v>
      </c>
      <c r="J491" s="35" t="s">
        <v>866</v>
      </c>
      <c r="K491" s="15" t="s">
        <v>1274</v>
      </c>
      <c r="L491" s="36" t="s">
        <v>1552</v>
      </c>
    </row>
    <row r="492" spans="1:12" ht="12.75" customHeight="1">
      <c r="A492" s="34" t="s">
        <v>488</v>
      </c>
      <c r="B492" s="25" t="s">
        <v>1549</v>
      </c>
      <c r="C492" s="16" t="s">
        <v>1427</v>
      </c>
      <c r="D492" s="35" t="s">
        <v>866</v>
      </c>
      <c r="E492" s="43">
        <v>14.377440000000002</v>
      </c>
      <c r="F492" s="37" t="s">
        <v>1272</v>
      </c>
      <c r="G492" s="37" t="s">
        <v>1273</v>
      </c>
      <c r="H492" s="15"/>
      <c r="I492" s="15" t="s">
        <v>1297</v>
      </c>
      <c r="J492" s="35" t="s">
        <v>866</v>
      </c>
      <c r="K492" s="15" t="s">
        <v>1274</v>
      </c>
      <c r="L492" s="36" t="s">
        <v>1553</v>
      </c>
    </row>
    <row r="493" spans="1:12" ht="12.75" customHeight="1">
      <c r="A493" s="34" t="s">
        <v>489</v>
      </c>
      <c r="B493" s="25" t="s">
        <v>1549</v>
      </c>
      <c r="C493" s="16" t="s">
        <v>1427</v>
      </c>
      <c r="D493" s="35" t="s">
        <v>866</v>
      </c>
      <c r="E493" s="43">
        <v>14.377440000000002</v>
      </c>
      <c r="F493" s="37" t="s">
        <v>1272</v>
      </c>
      <c r="G493" s="37" t="s">
        <v>1273</v>
      </c>
      <c r="H493" s="15"/>
      <c r="I493" s="15" t="s">
        <v>1297</v>
      </c>
      <c r="J493" s="35" t="s">
        <v>866</v>
      </c>
      <c r="K493" s="15" t="s">
        <v>1274</v>
      </c>
      <c r="L493" s="36" t="s">
        <v>1554</v>
      </c>
    </row>
    <row r="494" spans="1:12" ht="12.75" customHeight="1">
      <c r="A494" s="34" t="s">
        <v>490</v>
      </c>
      <c r="B494" s="25" t="s">
        <v>1555</v>
      </c>
      <c r="C494" s="16" t="s">
        <v>1427</v>
      </c>
      <c r="D494" s="35" t="s">
        <v>866</v>
      </c>
      <c r="E494" s="43">
        <v>7.995680000000001</v>
      </c>
      <c r="F494" s="37" t="s">
        <v>1272</v>
      </c>
      <c r="G494" s="37" t="s">
        <v>1273</v>
      </c>
      <c r="H494" s="15"/>
      <c r="I494" s="15" t="s">
        <v>1297</v>
      </c>
      <c r="J494" s="35" t="s">
        <v>1006</v>
      </c>
      <c r="K494" s="15" t="s">
        <v>1298</v>
      </c>
      <c r="L494" s="36" t="s">
        <v>1556</v>
      </c>
    </row>
    <row r="495" spans="1:12" ht="12.75" customHeight="1">
      <c r="A495" s="34" t="s">
        <v>491</v>
      </c>
      <c r="B495" s="25" t="s">
        <v>1295</v>
      </c>
      <c r="C495" s="16" t="s">
        <v>1427</v>
      </c>
      <c r="D495" s="35" t="s">
        <v>866</v>
      </c>
      <c r="E495" s="43">
        <v>4.2011200000000004</v>
      </c>
      <c r="F495" s="37" t="s">
        <v>1272</v>
      </c>
      <c r="G495" s="37" t="s">
        <v>1273</v>
      </c>
      <c r="H495" s="15"/>
      <c r="I495" s="15" t="s">
        <v>1297</v>
      </c>
      <c r="J495" s="35" t="s">
        <v>866</v>
      </c>
      <c r="K495" s="15" t="s">
        <v>1274</v>
      </c>
      <c r="L495" s="36" t="s">
        <v>1557</v>
      </c>
    </row>
    <row r="496" spans="1:12" ht="12.75" customHeight="1">
      <c r="A496" s="34" t="s">
        <v>492</v>
      </c>
      <c r="B496" s="25" t="s">
        <v>1302</v>
      </c>
      <c r="C496" s="16" t="s">
        <v>1427</v>
      </c>
      <c r="D496" s="35" t="s">
        <v>866</v>
      </c>
      <c r="E496" s="43">
        <v>5.2729600000000012</v>
      </c>
      <c r="F496" s="37" t="s">
        <v>1272</v>
      </c>
      <c r="G496" s="37" t="s">
        <v>1273</v>
      </c>
      <c r="H496" s="15"/>
      <c r="I496" s="15" t="s">
        <v>1297</v>
      </c>
      <c r="J496" s="35" t="s">
        <v>866</v>
      </c>
      <c r="K496" s="15" t="s">
        <v>1274</v>
      </c>
      <c r="L496" s="36" t="s">
        <v>1558</v>
      </c>
    </row>
    <row r="497" spans="1:12" ht="12.75" customHeight="1">
      <c r="A497" s="34" t="s">
        <v>493</v>
      </c>
      <c r="B497" s="25" t="s">
        <v>1559</v>
      </c>
      <c r="C497" s="16" t="s">
        <v>1427</v>
      </c>
      <c r="D497" s="35" t="s">
        <v>866</v>
      </c>
      <c r="E497" s="43">
        <v>6.3940800000000015</v>
      </c>
      <c r="F497" s="37" t="s">
        <v>1272</v>
      </c>
      <c r="G497" s="37" t="s">
        <v>1273</v>
      </c>
      <c r="H497" s="15"/>
      <c r="I497" s="15" t="s">
        <v>1297</v>
      </c>
      <c r="J497" s="35" t="s">
        <v>866</v>
      </c>
      <c r="K497" s="15" t="s">
        <v>1054</v>
      </c>
      <c r="L497" s="36" t="s">
        <v>1560</v>
      </c>
    </row>
    <row r="498" spans="1:12" ht="12.75" customHeight="1">
      <c r="A498" s="34" t="s">
        <v>494</v>
      </c>
      <c r="B498" s="25" t="s">
        <v>1395</v>
      </c>
      <c r="C498" s="16" t="s">
        <v>1427</v>
      </c>
      <c r="D498" s="35" t="s">
        <v>525</v>
      </c>
      <c r="E498" s="43">
        <v>4.2011200000000004</v>
      </c>
      <c r="F498" s="37" t="s">
        <v>1272</v>
      </c>
      <c r="G498" s="37" t="s">
        <v>1367</v>
      </c>
      <c r="H498" s="15"/>
      <c r="I498" s="15" t="s">
        <v>1053</v>
      </c>
      <c r="J498" s="35" t="s">
        <v>1235</v>
      </c>
      <c r="K498" s="15" t="s">
        <v>1397</v>
      </c>
      <c r="L498" s="36" t="s">
        <v>1561</v>
      </c>
    </row>
    <row r="499" spans="1:12" ht="12.75" customHeight="1">
      <c r="A499" s="34" t="s">
        <v>495</v>
      </c>
      <c r="B499" s="25" t="s">
        <v>1395</v>
      </c>
      <c r="C499" s="16" t="s">
        <v>1427</v>
      </c>
      <c r="D499" s="35" t="s">
        <v>525</v>
      </c>
      <c r="E499" s="43">
        <v>4.7432000000000007</v>
      </c>
      <c r="F499" s="37" t="s">
        <v>1272</v>
      </c>
      <c r="G499" s="37" t="s">
        <v>1367</v>
      </c>
      <c r="H499" s="15"/>
      <c r="I499" s="15" t="s">
        <v>1368</v>
      </c>
      <c r="J499" s="35" t="s">
        <v>1235</v>
      </c>
      <c r="K499" s="15" t="s">
        <v>1397</v>
      </c>
      <c r="L499" s="36" t="s">
        <v>1562</v>
      </c>
    </row>
    <row r="500" spans="1:12" ht="12.75" customHeight="1">
      <c r="A500" s="34" t="s">
        <v>496</v>
      </c>
      <c r="B500" s="25" t="s">
        <v>1395</v>
      </c>
      <c r="C500" s="16" t="s">
        <v>1427</v>
      </c>
      <c r="D500" s="35" t="s">
        <v>525</v>
      </c>
      <c r="E500" s="43">
        <v>1.5400000000000003</v>
      </c>
      <c r="F500" s="37" t="s">
        <v>1272</v>
      </c>
      <c r="G500" s="37" t="s">
        <v>1367</v>
      </c>
      <c r="H500" s="15"/>
      <c r="I500" s="15" t="s">
        <v>1422</v>
      </c>
      <c r="J500" s="35" t="s">
        <v>529</v>
      </c>
      <c r="K500" s="15" t="s">
        <v>1397</v>
      </c>
      <c r="L500" s="36" t="s">
        <v>1563</v>
      </c>
    </row>
    <row r="501" spans="1:12" ht="12.75" customHeight="1">
      <c r="A501" s="34" t="s">
        <v>497</v>
      </c>
      <c r="B501" s="25" t="s">
        <v>1564</v>
      </c>
      <c r="C501" s="16" t="s">
        <v>1427</v>
      </c>
      <c r="D501" s="35" t="s">
        <v>525</v>
      </c>
      <c r="E501" s="43">
        <v>5.8520000000000012</v>
      </c>
      <c r="F501" s="37" t="s">
        <v>1272</v>
      </c>
      <c r="G501" s="37" t="s">
        <v>1367</v>
      </c>
      <c r="H501" s="15"/>
      <c r="I501" s="15" t="s">
        <v>528</v>
      </c>
      <c r="J501" s="35" t="s">
        <v>866</v>
      </c>
      <c r="K501" s="15" t="s">
        <v>1397</v>
      </c>
      <c r="L501" s="36" t="s">
        <v>1565</v>
      </c>
    </row>
    <row r="502" spans="1:12" ht="12.75" customHeight="1">
      <c r="A502" s="34" t="s">
        <v>498</v>
      </c>
      <c r="B502" s="25" t="s">
        <v>1566</v>
      </c>
      <c r="C502" s="16" t="s">
        <v>1427</v>
      </c>
      <c r="D502" s="35" t="s">
        <v>525</v>
      </c>
      <c r="E502" s="43">
        <v>10.114720000000002</v>
      </c>
      <c r="F502" s="37" t="s">
        <v>1272</v>
      </c>
      <c r="G502" s="37" t="s">
        <v>1367</v>
      </c>
      <c r="H502" s="15" t="s">
        <v>1567</v>
      </c>
      <c r="I502" s="15" t="s">
        <v>1297</v>
      </c>
      <c r="J502" s="35" t="s">
        <v>866</v>
      </c>
      <c r="K502" s="15" t="s">
        <v>1425</v>
      </c>
      <c r="L502" s="36" t="s">
        <v>1568</v>
      </c>
    </row>
    <row r="503" spans="1:12" ht="12.75" customHeight="1">
      <c r="A503" s="34" t="s">
        <v>499</v>
      </c>
      <c r="B503" s="25" t="s">
        <v>1569</v>
      </c>
      <c r="C503" s="16" t="s">
        <v>1427</v>
      </c>
      <c r="D503" s="35" t="s">
        <v>525</v>
      </c>
      <c r="E503" s="43">
        <v>13.847680000000002</v>
      </c>
      <c r="F503" s="37" t="s">
        <v>1112</v>
      </c>
      <c r="G503" s="37" t="s">
        <v>1204</v>
      </c>
      <c r="H503" s="15"/>
      <c r="I503" s="15" t="s">
        <v>528</v>
      </c>
      <c r="J503" s="35" t="s">
        <v>1095</v>
      </c>
      <c r="K503" s="15" t="s">
        <v>1570</v>
      </c>
      <c r="L503" s="36" t="s">
        <v>1571</v>
      </c>
    </row>
    <row r="504" spans="1:12" ht="12.75" customHeight="1">
      <c r="A504" s="34" t="s">
        <v>500</v>
      </c>
      <c r="B504" s="25" t="s">
        <v>1572</v>
      </c>
      <c r="C504" s="16" t="s">
        <v>1427</v>
      </c>
      <c r="D504" s="35" t="s">
        <v>535</v>
      </c>
      <c r="E504" s="43">
        <v>20.771520000000002</v>
      </c>
      <c r="F504" s="37" t="s">
        <v>1112</v>
      </c>
      <c r="G504" s="37" t="s">
        <v>1204</v>
      </c>
      <c r="H504" s="15"/>
      <c r="I504" s="15" t="s">
        <v>528</v>
      </c>
      <c r="J504" s="35" t="s">
        <v>771</v>
      </c>
      <c r="K504" s="15" t="s">
        <v>1573</v>
      </c>
      <c r="L504" s="36" t="s">
        <v>1574</v>
      </c>
    </row>
    <row r="505" spans="1:12" ht="12.75" customHeight="1">
      <c r="A505" s="34" t="s">
        <v>501</v>
      </c>
      <c r="B505" s="25" t="s">
        <v>1572</v>
      </c>
      <c r="C505" s="16" t="s">
        <v>1427</v>
      </c>
      <c r="D505" s="35" t="s">
        <v>535</v>
      </c>
      <c r="E505" s="43">
        <v>20.771520000000002</v>
      </c>
      <c r="F505" s="37" t="s">
        <v>1112</v>
      </c>
      <c r="G505" s="37" t="s">
        <v>1112</v>
      </c>
      <c r="H505" s="15"/>
      <c r="I505" s="15" t="s">
        <v>528</v>
      </c>
      <c r="J505" s="35" t="s">
        <v>771</v>
      </c>
      <c r="K505" s="15" t="s">
        <v>1573</v>
      </c>
      <c r="L505" s="36" t="s">
        <v>1575</v>
      </c>
    </row>
    <row r="506" spans="1:12" ht="12.75" customHeight="1">
      <c r="A506" s="34" t="s">
        <v>502</v>
      </c>
      <c r="B506" s="25" t="s">
        <v>1576</v>
      </c>
      <c r="C506" s="16" t="s">
        <v>1427</v>
      </c>
      <c r="D506" s="35" t="s">
        <v>535</v>
      </c>
      <c r="E506" s="43">
        <v>10.114720000000002</v>
      </c>
      <c r="F506" s="37" t="s">
        <v>1112</v>
      </c>
      <c r="G506" s="37" t="s">
        <v>1112</v>
      </c>
      <c r="H506" s="15"/>
      <c r="I506" s="15" t="s">
        <v>528</v>
      </c>
      <c r="J506" s="35" t="s">
        <v>776</v>
      </c>
      <c r="K506" s="15" t="s">
        <v>1573</v>
      </c>
      <c r="L506" s="36" t="s">
        <v>1577</v>
      </c>
    </row>
    <row r="507" spans="1:12" ht="12.75" customHeight="1">
      <c r="A507" s="34" t="s">
        <v>503</v>
      </c>
      <c r="B507" s="25" t="s">
        <v>1578</v>
      </c>
      <c r="C507" s="16" t="s">
        <v>1427</v>
      </c>
      <c r="D507" s="35" t="s">
        <v>525</v>
      </c>
      <c r="E507" s="43">
        <v>4.7924800000000012</v>
      </c>
      <c r="F507" s="37" t="s">
        <v>526</v>
      </c>
      <c r="G507" s="37" t="s">
        <v>829</v>
      </c>
      <c r="H507" s="15" t="s">
        <v>1579</v>
      </c>
      <c r="I507" s="15" t="s">
        <v>1580</v>
      </c>
      <c r="J507" s="35" t="s">
        <v>1488</v>
      </c>
      <c r="K507" s="15" t="s">
        <v>688</v>
      </c>
      <c r="L507" s="36" t="s">
        <v>1581</v>
      </c>
    </row>
    <row r="508" spans="1:12" ht="12.75" customHeight="1">
      <c r="A508" s="34" t="s">
        <v>504</v>
      </c>
      <c r="B508" s="25" t="s">
        <v>1582</v>
      </c>
      <c r="C508" s="16" t="s">
        <v>1427</v>
      </c>
      <c r="D508" s="35" t="s">
        <v>525</v>
      </c>
      <c r="E508" s="43">
        <v>4.7924800000000012</v>
      </c>
      <c r="F508" s="37" t="s">
        <v>526</v>
      </c>
      <c r="G508" s="37" t="s">
        <v>829</v>
      </c>
      <c r="H508" s="15" t="s">
        <v>1579</v>
      </c>
      <c r="I508" s="15" t="s">
        <v>1580</v>
      </c>
      <c r="J508" s="35" t="s">
        <v>1583</v>
      </c>
      <c r="K508" s="15" t="s">
        <v>688</v>
      </c>
      <c r="L508" s="36" t="s">
        <v>1584</v>
      </c>
    </row>
    <row r="509" spans="1:12" ht="17.399999999999999">
      <c r="A509" s="14"/>
      <c r="B509"/>
      <c r="C509" s="13"/>
      <c r="D509" s="12"/>
      <c r="E509" s="21"/>
      <c r="F509"/>
      <c r="G509" s="20"/>
      <c r="H509" s="13"/>
      <c r="I509" s="12"/>
      <c r="J509"/>
      <c r="K509" s="12"/>
      <c r="L509" s="12"/>
    </row>
    <row r="510" spans="1:12" ht="13.2">
      <c r="A510" s="4"/>
      <c r="B510" s="4"/>
    </row>
    <row r="511" spans="1:12" ht="27" customHeight="1">
      <c r="A511" s="44" t="s">
        <v>1585</v>
      </c>
      <c r="B511" s="44"/>
      <c r="C511" s="44"/>
      <c r="D511" s="44"/>
    </row>
    <row r="512" spans="1:12" ht="13.2">
      <c r="A512" s="33" t="s">
        <v>1586</v>
      </c>
      <c r="B512" s="32"/>
      <c r="C512" s="32"/>
      <c r="D512" s="32"/>
    </row>
    <row r="513" spans="1:5" ht="13.2">
      <c r="A513" s="32"/>
      <c r="B513" s="32"/>
      <c r="C513" s="32"/>
      <c r="D513" s="32"/>
    </row>
    <row r="514" spans="1:5" ht="13.2">
      <c r="A514" s="46" t="s">
        <v>1685</v>
      </c>
      <c r="B514" s="46"/>
      <c r="C514" s="46"/>
      <c r="D514" s="46"/>
      <c r="E514" s="42"/>
    </row>
    <row r="515" spans="1:5" ht="13.2">
      <c r="A515" s="46" t="s">
        <v>1587</v>
      </c>
      <c r="B515" s="46"/>
      <c r="C515" s="46"/>
      <c r="D515" s="46"/>
      <c r="E515" s="42"/>
    </row>
    <row r="516" spans="1:5" ht="13.2">
      <c r="A516" s="45" t="s">
        <v>1588</v>
      </c>
      <c r="B516" s="45"/>
      <c r="C516" s="45"/>
      <c r="D516" s="45"/>
    </row>
    <row r="517" spans="1:5" ht="13.2">
      <c r="A517" s="45"/>
      <c r="B517" s="45"/>
      <c r="C517" s="45"/>
      <c r="D517" s="45"/>
    </row>
    <row r="518" spans="1:5" ht="13.2">
      <c r="A518" s="45"/>
      <c r="B518" s="45"/>
      <c r="C518" s="45"/>
      <c r="D518" s="45"/>
    </row>
    <row r="519" spans="1:5" ht="13.2">
      <c r="A519" s="45"/>
      <c r="B519" s="45"/>
      <c r="C519" s="45"/>
      <c r="D519" s="45"/>
    </row>
    <row r="564" spans="14:28">
      <c r="N564" s="11"/>
      <c r="O564" s="11"/>
      <c r="P564" s="11"/>
      <c r="Q564" s="11"/>
      <c r="R564" s="11"/>
      <c r="S564" s="11"/>
      <c r="T564" s="11"/>
      <c r="U564" s="11"/>
      <c r="V564" s="11"/>
      <c r="W564" s="11"/>
      <c r="X564" s="11"/>
      <c r="Y564" s="11"/>
      <c r="Z564" s="11"/>
      <c r="AA564" s="11"/>
      <c r="AB564" s="11"/>
    </row>
    <row r="565" spans="14:28">
      <c r="N565" s="11"/>
      <c r="O565" s="11"/>
      <c r="P565" s="11"/>
      <c r="Q565" s="11"/>
      <c r="R565" s="11"/>
      <c r="S565" s="11"/>
      <c r="T565" s="11"/>
      <c r="U565" s="11"/>
      <c r="V565" s="11"/>
      <c r="W565" s="11"/>
      <c r="X565" s="11"/>
      <c r="Y565" s="11"/>
      <c r="Z565" s="11"/>
      <c r="AA565" s="11"/>
      <c r="AB565" s="11"/>
    </row>
  </sheetData>
  <mergeCells count="4">
    <mergeCell ref="A511:D511"/>
    <mergeCell ref="A516:D519"/>
    <mergeCell ref="A515:D515"/>
    <mergeCell ref="A514:D514"/>
  </mergeCells>
  <phoneticPr fontId="3" type="noConversion"/>
  <conditionalFormatting sqref="A511:A513">
    <cfRule type="duplicateValues" dxfId="5" priority="5"/>
    <cfRule type="duplicateValues" dxfId="4" priority="6"/>
  </conditionalFormatting>
  <conditionalFormatting sqref="A514">
    <cfRule type="duplicateValues" dxfId="3" priority="3"/>
    <cfRule type="duplicateValues" dxfId="2" priority="4"/>
  </conditionalFormatting>
  <conditionalFormatting sqref="A515">
    <cfRule type="duplicateValues" dxfId="1" priority="1"/>
    <cfRule type="duplicateValues" dxfId="0" priority="2"/>
  </conditionalFormatting>
  <dataValidations count="1">
    <dataValidation allowBlank="1" showErrorMessage="1" promptTitle="Link" prompt="Please click link to access product image and info (if available)" sqref="F3:F508" xr:uid="{00000000-0002-0000-0100-000003000000}"/>
  </dataValidations>
  <pageMargins left="0.23622047244094491" right="0.23622047244094491" top="0.94488188976377963" bottom="0.74803149606299213" header="0.11811023622047245" footer="0.31496062992125984"/>
  <pageSetup paperSize="9" orientation="portrait" r:id="rId1"/>
  <headerFooter>
    <oddHeader xml:space="preserve">&amp;R     &amp;G           </oddHeader>
    <oddFooter>&amp;C&amp;P</oddFooter>
    <firstHeader xml:space="preserve">&amp;R &amp;G     
               </firstHeader>
  </headerFooter>
  <drawing r:id="rId2"/>
  <legacyDrawingHF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F58"/>
  <sheetViews>
    <sheetView zoomScaleNormal="100" workbookViewId="0">
      <selection activeCell="A59" sqref="A59"/>
    </sheetView>
  </sheetViews>
  <sheetFormatPr defaultColWidth="9.109375" defaultRowHeight="14.4"/>
  <cols>
    <col min="1" max="1" width="38.6640625" customWidth="1"/>
    <col min="2" max="2" width="27.109375" bestFit="1" customWidth="1"/>
    <col min="3" max="3" width="31.33203125" bestFit="1" customWidth="1"/>
    <col min="4" max="4" width="32.33203125" bestFit="1" customWidth="1"/>
    <col min="5" max="5" width="30.33203125" bestFit="1" customWidth="1"/>
    <col min="6" max="6" width="31" bestFit="1" customWidth="1"/>
  </cols>
  <sheetData>
    <row r="1" spans="1:6">
      <c r="A1" s="2" t="s">
        <v>1615</v>
      </c>
    </row>
    <row r="3" spans="1:6">
      <c r="A3" s="26" t="s">
        <v>1616</v>
      </c>
      <c r="B3" s="26" t="s">
        <v>1617</v>
      </c>
      <c r="C3" s="26" t="s">
        <v>1618</v>
      </c>
      <c r="D3" s="26" t="s">
        <v>1619</v>
      </c>
      <c r="E3" s="26" t="s">
        <v>1620</v>
      </c>
      <c r="F3" s="26" t="s">
        <v>1621</v>
      </c>
    </row>
    <row r="4" spans="1:6">
      <c r="A4" s="27" t="s">
        <v>1622</v>
      </c>
      <c r="B4" s="27" t="s">
        <v>1623</v>
      </c>
      <c r="C4" s="26" t="s">
        <v>1624</v>
      </c>
      <c r="D4" s="26" t="s">
        <v>1625</v>
      </c>
      <c r="E4" s="26" t="s">
        <v>1626</v>
      </c>
      <c r="F4" s="26" t="s">
        <v>1627</v>
      </c>
    </row>
    <row r="5" spans="1:6">
      <c r="A5" s="27" t="s">
        <v>11</v>
      </c>
      <c r="B5" s="27" t="s">
        <v>13</v>
      </c>
      <c r="C5" s="26" t="s">
        <v>1624</v>
      </c>
      <c r="D5" s="26" t="s">
        <v>1625</v>
      </c>
      <c r="E5" s="26" t="s">
        <v>1626</v>
      </c>
      <c r="F5" s="26" t="s">
        <v>1627</v>
      </c>
    </row>
    <row r="6" spans="1:6">
      <c r="A6" s="27" t="s">
        <v>11</v>
      </c>
      <c r="B6" s="27" t="s">
        <v>1628</v>
      </c>
      <c r="C6" s="26" t="s">
        <v>1629</v>
      </c>
      <c r="D6" s="26" t="s">
        <v>1625</v>
      </c>
      <c r="E6" s="26" t="s">
        <v>1626</v>
      </c>
      <c r="F6" s="26" t="s">
        <v>1627</v>
      </c>
    </row>
    <row r="7" spans="1:6">
      <c r="A7" s="27" t="s">
        <v>11</v>
      </c>
      <c r="B7" s="27" t="s">
        <v>1630</v>
      </c>
      <c r="C7" s="26" t="s">
        <v>1631</v>
      </c>
      <c r="D7" s="26" t="s">
        <v>1625</v>
      </c>
      <c r="E7" s="26" t="s">
        <v>1626</v>
      </c>
      <c r="F7" s="26" t="s">
        <v>1627</v>
      </c>
    </row>
    <row r="8" spans="1:6">
      <c r="A8" s="27" t="s">
        <v>1632</v>
      </c>
      <c r="B8" s="27" t="s">
        <v>1633</v>
      </c>
      <c r="C8" s="26" t="s">
        <v>1624</v>
      </c>
      <c r="D8" s="26" t="s">
        <v>1634</v>
      </c>
      <c r="E8" s="26" t="s">
        <v>1635</v>
      </c>
      <c r="F8" s="26" t="s">
        <v>1636</v>
      </c>
    </row>
    <row r="9" spans="1:6">
      <c r="A9" s="27" t="s">
        <v>1632</v>
      </c>
      <c r="B9" s="27" t="s">
        <v>1637</v>
      </c>
      <c r="C9" s="26" t="s">
        <v>1629</v>
      </c>
      <c r="D9" s="26" t="s">
        <v>1634</v>
      </c>
      <c r="E9" s="26" t="s">
        <v>1635</v>
      </c>
      <c r="F9" s="26" t="s">
        <v>1636</v>
      </c>
    </row>
    <row r="10" spans="1:6">
      <c r="A10" s="27" t="s">
        <v>1632</v>
      </c>
      <c r="B10" s="27" t="s">
        <v>1638</v>
      </c>
      <c r="C10" s="26" t="s">
        <v>1639</v>
      </c>
      <c r="D10" s="26" t="s">
        <v>1634</v>
      </c>
      <c r="E10" s="26" t="s">
        <v>1635</v>
      </c>
      <c r="F10" s="26" t="s">
        <v>1636</v>
      </c>
    </row>
    <row r="11" spans="1:6">
      <c r="A11" s="27" t="s">
        <v>1640</v>
      </c>
      <c r="B11" s="27" t="s">
        <v>1641</v>
      </c>
      <c r="C11" s="26" t="s">
        <v>1624</v>
      </c>
      <c r="D11" s="26" t="s">
        <v>1642</v>
      </c>
      <c r="E11" s="26" t="s">
        <v>1643</v>
      </c>
      <c r="F11" s="26" t="s">
        <v>1644</v>
      </c>
    </row>
    <row r="12" spans="1:6">
      <c r="A12" s="27" t="s">
        <v>1640</v>
      </c>
      <c r="B12" s="27" t="s">
        <v>1645</v>
      </c>
      <c r="C12" s="26" t="s">
        <v>1629</v>
      </c>
      <c r="D12" s="26" t="s">
        <v>1642</v>
      </c>
      <c r="E12" s="26" t="s">
        <v>1643</v>
      </c>
      <c r="F12" s="26" t="s">
        <v>1644</v>
      </c>
    </row>
    <row r="13" spans="1:6">
      <c r="A13" s="27" t="s">
        <v>1640</v>
      </c>
      <c r="B13" s="27" t="s">
        <v>1646</v>
      </c>
      <c r="C13" s="26" t="s">
        <v>1639</v>
      </c>
      <c r="D13" s="26" t="s">
        <v>1642</v>
      </c>
      <c r="E13" s="26" t="s">
        <v>1643</v>
      </c>
      <c r="F13" s="26" t="s">
        <v>1644</v>
      </c>
    </row>
    <row r="14" spans="1:6">
      <c r="A14" s="27" t="s">
        <v>1647</v>
      </c>
      <c r="B14" s="27" t="s">
        <v>1648</v>
      </c>
      <c r="C14" s="26" t="s">
        <v>1624</v>
      </c>
      <c r="D14" s="26"/>
      <c r="E14" s="26"/>
      <c r="F14" s="26"/>
    </row>
    <row r="15" spans="1:6">
      <c r="A15" s="27" t="s">
        <v>1647</v>
      </c>
      <c r="B15" s="27" t="s">
        <v>1649</v>
      </c>
      <c r="C15" s="26" t="s">
        <v>1629</v>
      </c>
      <c r="D15" s="26"/>
      <c r="E15" s="26"/>
      <c r="F15" s="26"/>
    </row>
    <row r="17" spans="1:5">
      <c r="A17" s="3" t="s">
        <v>1650</v>
      </c>
    </row>
    <row r="18" spans="1:5">
      <c r="A18" t="str" cm="1">
        <f t="array" ref="A18:A20">IFERROR(_xlfn.UNIQUE(_xlfn._xlws.FILTER($B$4:$B$15,$A$4:$A$15=Parameters!$B$13)),"&lt;Please specify parameter 'PriceFramework'!&gt;")</f>
        <v>LPCHF_NCH,VKPCHF</v>
      </c>
    </row>
    <row r="19" spans="1:5">
      <c r="A19" t="str">
        <v>LPEUR,VKPEUR</v>
      </c>
    </row>
    <row r="20" spans="1:5">
      <c r="A20" t="str">
        <v>LPGBP,VKPGBP</v>
      </c>
    </row>
    <row r="22" spans="1:5">
      <c r="A22" s="2" t="s">
        <v>1651</v>
      </c>
    </row>
    <row r="24" spans="1:5">
      <c r="A24" t="s">
        <v>1652</v>
      </c>
      <c r="B24" t="s">
        <v>1653</v>
      </c>
      <c r="C24" t="s">
        <v>1411</v>
      </c>
      <c r="D24" t="s">
        <v>1654</v>
      </c>
      <c r="E24" t="s">
        <v>1655</v>
      </c>
    </row>
    <row r="25" spans="1:5">
      <c r="A25" t="s">
        <v>505</v>
      </c>
      <c r="B25" t="s">
        <v>505</v>
      </c>
      <c r="C25" t="s">
        <v>1589</v>
      </c>
      <c r="D25" t="s">
        <v>1602</v>
      </c>
      <c r="E25">
        <v>1</v>
      </c>
    </row>
    <row r="26" spans="1:5">
      <c r="A26" t="s">
        <v>1656</v>
      </c>
      <c r="B26" t="s">
        <v>506</v>
      </c>
      <c r="C26" t="s">
        <v>1590</v>
      </c>
      <c r="D26" t="s">
        <v>1603</v>
      </c>
      <c r="E26">
        <v>2</v>
      </c>
    </row>
    <row r="27" spans="1:5">
      <c r="A27" t="s">
        <v>1657</v>
      </c>
      <c r="B27" t="s">
        <v>506</v>
      </c>
      <c r="C27" t="s">
        <v>1590</v>
      </c>
      <c r="D27" t="s">
        <v>1603</v>
      </c>
      <c r="E27">
        <v>2</v>
      </c>
    </row>
    <row r="28" spans="1:5">
      <c r="A28" t="s">
        <v>1658</v>
      </c>
      <c r="B28" t="s">
        <v>506</v>
      </c>
      <c r="C28" t="s">
        <v>1590</v>
      </c>
      <c r="D28" t="s">
        <v>1603</v>
      </c>
      <c r="E28">
        <v>2</v>
      </c>
    </row>
    <row r="29" spans="1:5">
      <c r="A29" t="s">
        <v>507</v>
      </c>
      <c r="B29" t="s">
        <v>507</v>
      </c>
      <c r="C29" t="s">
        <v>507</v>
      </c>
      <c r="D29" t="s">
        <v>507</v>
      </c>
      <c r="E29">
        <v>3</v>
      </c>
    </row>
    <row r="30" spans="1:5">
      <c r="A30" t="s">
        <v>508</v>
      </c>
      <c r="B30" t="s">
        <v>508</v>
      </c>
      <c r="C30" t="s">
        <v>1591</v>
      </c>
      <c r="D30" t="s">
        <v>1604</v>
      </c>
      <c r="E30">
        <v>4</v>
      </c>
    </row>
    <row r="31" spans="1:5">
      <c r="A31" t="s">
        <v>1659</v>
      </c>
      <c r="B31" t="s">
        <v>509</v>
      </c>
      <c r="C31" t="s">
        <v>1592</v>
      </c>
      <c r="D31" t="s">
        <v>1605</v>
      </c>
      <c r="E31">
        <v>5</v>
      </c>
    </row>
    <row r="32" spans="1:5">
      <c r="A32" t="s">
        <v>1660</v>
      </c>
      <c r="B32" t="s">
        <v>509</v>
      </c>
      <c r="C32" t="s">
        <v>1592</v>
      </c>
      <c r="D32" t="s">
        <v>1605</v>
      </c>
      <c r="E32">
        <v>5</v>
      </c>
    </row>
    <row r="33" spans="1:5">
      <c r="A33" t="s">
        <v>1661</v>
      </c>
      <c r="B33" t="s">
        <v>509</v>
      </c>
      <c r="C33" t="s">
        <v>1592</v>
      </c>
      <c r="D33" t="s">
        <v>1605</v>
      </c>
      <c r="E33">
        <v>5</v>
      </c>
    </row>
    <row r="34" spans="1:5">
      <c r="A34" t="s">
        <v>1662</v>
      </c>
      <c r="B34" t="s">
        <v>509</v>
      </c>
      <c r="C34" t="s">
        <v>1592</v>
      </c>
      <c r="D34" t="s">
        <v>1605</v>
      </c>
      <c r="E34">
        <v>5</v>
      </c>
    </row>
    <row r="35" spans="1:5">
      <c r="A35" t="s">
        <v>1663</v>
      </c>
      <c r="B35" t="s">
        <v>1664</v>
      </c>
      <c r="C35" t="s">
        <v>1665</v>
      </c>
      <c r="D35" t="s">
        <v>1666</v>
      </c>
      <c r="E35">
        <v>5</v>
      </c>
    </row>
    <row r="36" spans="1:5">
      <c r="A36" t="s">
        <v>1667</v>
      </c>
      <c r="B36" t="s">
        <v>1664</v>
      </c>
      <c r="C36" t="s">
        <v>1665</v>
      </c>
      <c r="D36" t="s">
        <v>1666</v>
      </c>
      <c r="E36">
        <v>5</v>
      </c>
    </row>
    <row r="37" spans="1:5">
      <c r="A37" t="s">
        <v>1668</v>
      </c>
      <c r="B37" t="s">
        <v>1664</v>
      </c>
      <c r="C37" t="s">
        <v>1665</v>
      </c>
      <c r="D37" t="s">
        <v>1666</v>
      </c>
      <c r="E37">
        <v>5</v>
      </c>
    </row>
    <row r="38" spans="1:5">
      <c r="A38" t="s">
        <v>1669</v>
      </c>
      <c r="B38" t="s">
        <v>1670</v>
      </c>
      <c r="C38" t="s">
        <v>1671</v>
      </c>
      <c r="D38" t="s">
        <v>1672</v>
      </c>
      <c r="E38">
        <v>5</v>
      </c>
    </row>
    <row r="39" spans="1:5">
      <c r="A39" t="s">
        <v>1673</v>
      </c>
      <c r="B39" t="s">
        <v>1670</v>
      </c>
      <c r="C39" t="s">
        <v>1671</v>
      </c>
      <c r="D39" t="s">
        <v>1672</v>
      </c>
      <c r="E39">
        <v>5</v>
      </c>
    </row>
    <row r="40" spans="1:5">
      <c r="A40" t="s">
        <v>1674</v>
      </c>
      <c r="B40" t="s">
        <v>1670</v>
      </c>
      <c r="C40" t="s">
        <v>1671</v>
      </c>
      <c r="D40" t="s">
        <v>1672</v>
      </c>
      <c r="E40">
        <v>5</v>
      </c>
    </row>
    <row r="41" spans="1:5">
      <c r="A41" t="s">
        <v>1675</v>
      </c>
      <c r="B41" t="s">
        <v>510</v>
      </c>
      <c r="C41" t="s">
        <v>1593</v>
      </c>
      <c r="D41" t="s">
        <v>1606</v>
      </c>
      <c r="E41">
        <v>6</v>
      </c>
    </row>
    <row r="42" spans="1:5">
      <c r="A42" t="s">
        <v>1676</v>
      </c>
      <c r="B42" t="s">
        <v>510</v>
      </c>
      <c r="C42" t="s">
        <v>1593</v>
      </c>
      <c r="D42" t="s">
        <v>1606</v>
      </c>
      <c r="E42">
        <v>6</v>
      </c>
    </row>
    <row r="43" spans="1:5">
      <c r="A43" t="s">
        <v>1677</v>
      </c>
      <c r="B43" t="s">
        <v>510</v>
      </c>
      <c r="C43" t="s">
        <v>1593</v>
      </c>
      <c r="D43" t="s">
        <v>1606</v>
      </c>
      <c r="E43">
        <v>6</v>
      </c>
    </row>
    <row r="44" spans="1:5">
      <c r="A44" t="s">
        <v>1678</v>
      </c>
      <c r="B44" t="s">
        <v>510</v>
      </c>
      <c r="C44" t="s">
        <v>1593</v>
      </c>
      <c r="D44" t="s">
        <v>1606</v>
      </c>
      <c r="E44">
        <v>6</v>
      </c>
    </row>
    <row r="45" spans="1:5">
      <c r="A45" t="s">
        <v>1679</v>
      </c>
      <c r="B45" t="s">
        <v>511</v>
      </c>
      <c r="C45" t="s">
        <v>1594</v>
      </c>
      <c r="D45" t="s">
        <v>1607</v>
      </c>
      <c r="E45">
        <v>7</v>
      </c>
    </row>
    <row r="46" spans="1:5">
      <c r="A46" t="s">
        <v>1680</v>
      </c>
      <c r="B46" t="s">
        <v>511</v>
      </c>
      <c r="C46" t="s">
        <v>1594</v>
      </c>
      <c r="D46" t="s">
        <v>1607</v>
      </c>
      <c r="E46">
        <v>7</v>
      </c>
    </row>
    <row r="47" spans="1:5">
      <c r="A47" t="s">
        <v>1681</v>
      </c>
      <c r="B47" t="s">
        <v>511</v>
      </c>
      <c r="C47" t="s">
        <v>1594</v>
      </c>
      <c r="D47" t="s">
        <v>1607</v>
      </c>
      <c r="E47">
        <v>7</v>
      </c>
    </row>
    <row r="48" spans="1:5">
      <c r="A48" t="s">
        <v>1682</v>
      </c>
      <c r="B48" t="s">
        <v>511</v>
      </c>
      <c r="C48" t="s">
        <v>1594</v>
      </c>
      <c r="D48" t="s">
        <v>1607</v>
      </c>
      <c r="E48">
        <v>7</v>
      </c>
    </row>
    <row r="49" spans="1:5">
      <c r="A49" t="s">
        <v>512</v>
      </c>
      <c r="B49" t="s">
        <v>512</v>
      </c>
      <c r="C49" t="s">
        <v>1595</v>
      </c>
      <c r="D49" t="s">
        <v>1608</v>
      </c>
      <c r="E49">
        <v>8</v>
      </c>
    </row>
    <row r="50" spans="1:5">
      <c r="A50" t="s">
        <v>513</v>
      </c>
      <c r="B50" t="s">
        <v>513</v>
      </c>
      <c r="C50" t="s">
        <v>513</v>
      </c>
      <c r="D50" t="s">
        <v>513</v>
      </c>
      <c r="E50">
        <v>9</v>
      </c>
    </row>
    <row r="51" spans="1:5">
      <c r="A51" t="s">
        <v>514</v>
      </c>
      <c r="B51" t="s">
        <v>514</v>
      </c>
      <c r="C51" t="s">
        <v>1596</v>
      </c>
      <c r="D51" t="s">
        <v>1609</v>
      </c>
      <c r="E51">
        <v>10</v>
      </c>
    </row>
    <row r="52" spans="1:5">
      <c r="A52" t="s">
        <v>515</v>
      </c>
      <c r="B52" t="s">
        <v>515</v>
      </c>
      <c r="C52" t="s">
        <v>1597</v>
      </c>
      <c r="D52" t="s">
        <v>1610</v>
      </c>
      <c r="E52">
        <v>11</v>
      </c>
    </row>
    <row r="53" spans="1:5">
      <c r="A53" t="s">
        <v>1683</v>
      </c>
      <c r="B53" t="s">
        <v>1683</v>
      </c>
      <c r="C53" t="s">
        <v>1684</v>
      </c>
      <c r="D53" t="s">
        <v>1683</v>
      </c>
      <c r="E53">
        <v>12</v>
      </c>
    </row>
    <row r="54" spans="1:5">
      <c r="A54" t="s">
        <v>518</v>
      </c>
      <c r="B54" t="s">
        <v>518</v>
      </c>
      <c r="C54" t="s">
        <v>1598</v>
      </c>
      <c r="D54" t="s">
        <v>1611</v>
      </c>
      <c r="E54">
        <v>13</v>
      </c>
    </row>
    <row r="55" spans="1:5">
      <c r="A55" t="s">
        <v>519</v>
      </c>
      <c r="B55" t="s">
        <v>519</v>
      </c>
      <c r="C55" t="s">
        <v>1599</v>
      </c>
      <c r="D55" t="s">
        <v>1612</v>
      </c>
      <c r="E55">
        <v>14</v>
      </c>
    </row>
    <row r="56" spans="1:5">
      <c r="A56" t="s">
        <v>520</v>
      </c>
      <c r="B56" t="s">
        <v>520</v>
      </c>
      <c r="C56" t="s">
        <v>1600</v>
      </c>
      <c r="D56" t="s">
        <v>1613</v>
      </c>
      <c r="E56">
        <v>15</v>
      </c>
    </row>
    <row r="57" spans="1:5">
      <c r="A57" t="s">
        <v>521</v>
      </c>
      <c r="B57" t="s">
        <v>521</v>
      </c>
      <c r="C57" t="s">
        <v>1601</v>
      </c>
      <c r="D57" t="s">
        <v>1614</v>
      </c>
      <c r="E57">
        <v>16</v>
      </c>
    </row>
    <row r="58" spans="1:5">
      <c r="A58" t="s">
        <v>522</v>
      </c>
      <c r="B58" t="s">
        <v>522</v>
      </c>
      <c r="C58" t="s">
        <v>522</v>
      </c>
      <c r="D58" t="s">
        <v>522</v>
      </c>
      <c r="E58">
        <v>17</v>
      </c>
    </row>
  </sheetData>
  <pageMargins left="0.7" right="0.7" top="0.75" bottom="0.75" header="0.3" footer="0.3"/>
  <pageSetup paperSize="9" orientation="portrait" verticalDpi="598"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A93DD7E-5A8B-4953-98CC-ECBADF6781D2}">
  <ds:schemaRefs>
    <ds:schemaRef ds:uri="http://schemas.microsoft.com/DataMashup"/>
  </ds:schemaRefs>
</ds:datastoreItem>
</file>

<file path=docMetadata/LabelInfo.xml><?xml version="1.0" encoding="utf-8"?>
<clbl:labelList xmlns:clbl="http://schemas.microsoft.com/office/2020/mipLabelMetadata">
  <clbl:label id="{15c370e4-67ce-4d72-8b6a-8f8fdbfac5a6}" enabled="1" method="Standard" siteId="{30e3fa25-f449-4c45-8dfd-24b3c250cd28}"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2</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Parameters</vt:lpstr>
      <vt:lpstr>Sheet1</vt:lpstr>
      <vt:lpstr>References</vt:lpstr>
      <vt:lpstr>parCurrency</vt:lpstr>
      <vt:lpstr>parPrdCat</vt:lpstr>
      <vt:lpstr>parPricelistSet</vt:lpstr>
      <vt:lpstr>parPriceValidDate</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2024-02-07T09:17:18Z</dcterms:created>
  <dcterms:modified xsi:type="dcterms:W3CDTF">2024-04-29T05:41:44Z</dcterms:modified>
  <cp:category/>
  <cp:contentStatus/>
</cp:coreProperties>
</file>