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RETAIL" sheetId="2" r:id="rId1"/>
    <sheet name="PROFFESIONAL" sheetId="3" r:id="rId2"/>
    <sheet name="TESTERS" sheetId="4" r:id="rId3"/>
  </sheets>
  <definedNames>
    <definedName name="_xlnm._FilterDatabase" localSheetId="1" hidden="1">PROFFESIONAL!$A$1:$H$52</definedName>
    <definedName name="_xlnm._FilterDatabase" localSheetId="0" hidden="1">RETAIL!$A$2:$I$77</definedName>
    <definedName name="_xlnm._FilterDatabase" localSheetId="2" hidden="1">TESTERS!$A$1:$F$66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4" l="1"/>
  <c r="G11" i="4"/>
  <c r="G12" i="4"/>
  <c r="G13" i="4"/>
  <c r="G14" i="4"/>
  <c r="G15" i="4"/>
  <c r="G17" i="4"/>
  <c r="G18" i="4"/>
  <c r="G19" i="4"/>
  <c r="G21" i="4"/>
  <c r="G23" i="4"/>
  <c r="G24" i="4"/>
  <c r="G25" i="4"/>
  <c r="G26" i="4"/>
  <c r="G27" i="4"/>
  <c r="G29" i="4"/>
  <c r="G30" i="4"/>
  <c r="G32" i="4"/>
  <c r="G33" i="4"/>
  <c r="G34" i="4"/>
  <c r="G35" i="4"/>
  <c r="G36" i="4"/>
  <c r="G37" i="4"/>
  <c r="G39" i="4"/>
  <c r="G40" i="4"/>
  <c r="G41" i="4"/>
  <c r="G43" i="4"/>
  <c r="G44" i="4"/>
  <c r="G45" i="4"/>
  <c r="G46" i="4"/>
  <c r="G48" i="4"/>
  <c r="G49" i="4"/>
  <c r="G51" i="4"/>
  <c r="G52" i="4"/>
  <c r="G54" i="4"/>
  <c r="G55" i="4"/>
  <c r="G56" i="4"/>
  <c r="G58" i="4"/>
  <c r="G59" i="4"/>
  <c r="G61" i="4"/>
  <c r="G62" i="4"/>
  <c r="G64" i="4"/>
  <c r="G65" i="4"/>
  <c r="G66" i="4"/>
  <c r="G4" i="4"/>
  <c r="G5" i="4"/>
  <c r="G6" i="4"/>
  <c r="G7" i="4"/>
  <c r="G8" i="4"/>
  <c r="G9" i="4"/>
  <c r="H54" i="3"/>
  <c r="I4" i="2"/>
  <c r="G70" i="4" l="1"/>
  <c r="I5" i="2"/>
  <c r="I6" i="2"/>
  <c r="I7" i="2"/>
  <c r="I14" i="2"/>
  <c r="I15" i="2"/>
  <c r="I19" i="2"/>
  <c r="I20" i="2"/>
  <c r="I24" i="2"/>
  <c r="I25" i="2"/>
  <c r="I32" i="2"/>
  <c r="I38" i="2"/>
  <c r="I39" i="2"/>
  <c r="I46" i="2"/>
  <c r="I60" i="2"/>
  <c r="I76" i="2"/>
  <c r="I8" i="2"/>
  <c r="I9" i="2"/>
  <c r="I10" i="2"/>
  <c r="I12" i="2"/>
  <c r="I13" i="2"/>
  <c r="I16" i="2"/>
  <c r="I18" i="2"/>
  <c r="I22" i="2"/>
  <c r="I26" i="2"/>
  <c r="I27" i="2"/>
  <c r="I28" i="2"/>
  <c r="I29" i="2"/>
  <c r="I31" i="2"/>
  <c r="I34" i="2"/>
  <c r="I35" i="2"/>
  <c r="I36" i="2"/>
  <c r="I37" i="2"/>
  <c r="I41" i="2"/>
  <c r="I42" i="2"/>
  <c r="I43" i="2"/>
  <c r="I47" i="2"/>
  <c r="I49" i="2"/>
  <c r="I50" i="2"/>
  <c r="I51" i="2"/>
  <c r="I53" i="2"/>
  <c r="I54" i="2"/>
  <c r="I56" i="2"/>
  <c r="I57" i="2"/>
  <c r="I58" i="2"/>
  <c r="I59" i="2"/>
  <c r="I62" i="2"/>
  <c r="I63" i="2"/>
  <c r="I64" i="2"/>
  <c r="I65" i="2"/>
  <c r="I66" i="2"/>
  <c r="I67" i="2"/>
  <c r="I69" i="2"/>
  <c r="I70" i="2"/>
  <c r="I72" i="2"/>
  <c r="I73" i="2"/>
  <c r="I74" i="2"/>
  <c r="I75" i="2"/>
  <c r="I77" i="2"/>
  <c r="I79" i="2" l="1"/>
</calcChain>
</file>

<file path=xl/sharedStrings.xml><?xml version="1.0" encoding="utf-8"?>
<sst xmlns="http://schemas.openxmlformats.org/spreadsheetml/2006/main" count="556" uniqueCount="185">
  <si>
    <t>Description</t>
  </si>
  <si>
    <t>Packaging</t>
  </si>
  <si>
    <t>Size</t>
  </si>
  <si>
    <t>Order</t>
  </si>
  <si>
    <t>PURE CLEANSING</t>
  </si>
  <si>
    <t>CALMING CLEANSING MILK</t>
  </si>
  <si>
    <t>bottle</t>
  </si>
  <si>
    <t>200 ml</t>
  </si>
  <si>
    <t>CALMING TONIC</t>
  </si>
  <si>
    <t>CLARIFYING CLEANSING FOAM</t>
  </si>
  <si>
    <t>tube</t>
  </si>
  <si>
    <t>CLARIFYING TONIC</t>
  </si>
  <si>
    <t>100 ml</t>
  </si>
  <si>
    <t>REFINING PEELING</t>
  </si>
  <si>
    <t>LIFTING PEELING POWDER</t>
  </si>
  <si>
    <t>90 g</t>
  </si>
  <si>
    <t>SKIN ENERGY</t>
  </si>
  <si>
    <t>MOISTURE CREAM</t>
  </si>
  <si>
    <t>jar</t>
  </si>
  <si>
    <t>50 ml</t>
  </si>
  <si>
    <t>MOISTURE CREAM RICH</t>
  </si>
  <si>
    <t>AQUA RECHARGE GEL</t>
  </si>
  <si>
    <t>MOISTURE EYE CREAM</t>
  </si>
  <si>
    <t>15 ml</t>
  </si>
  <si>
    <t>AQUA RECHARGE ESSENCE</t>
  </si>
  <si>
    <t>bottle + pipette</t>
  </si>
  <si>
    <t>40 ml</t>
  </si>
  <si>
    <t>INTENSIVE NOURISHING NIGHT CREAM Dry to very dry skin</t>
  </si>
  <si>
    <t>NOURISHING EYE CREAM</t>
  </si>
  <si>
    <t>dispenser</t>
  </si>
  <si>
    <t>30 ml</t>
  </si>
  <si>
    <t>DELINING TINTED FLUID Natural bronze - SPF 10</t>
  </si>
  <si>
    <t>JUVELIA NUTRI-RESTORE</t>
  </si>
  <si>
    <t>NUTRI-RESTORE CREAM</t>
  </si>
  <si>
    <t>NUTRI-RESTORE EYE CREAM</t>
  </si>
  <si>
    <t>75 ml</t>
  </si>
  <si>
    <t>SKIN SPECIALISTS</t>
  </si>
  <si>
    <t>MOISTURE PLUS GEL MASK</t>
  </si>
  <si>
    <t>SKIN NOVA SC SERUM</t>
  </si>
  <si>
    <t>SKIN NOVA SC EYE SERUM</t>
  </si>
  <si>
    <t>LIP FILLER &amp; BOOSTER</t>
  </si>
  <si>
    <t>click-pen</t>
  </si>
  <si>
    <t>4,2 ml</t>
  </si>
  <si>
    <t xml:space="preserve">MIRACLE BOOST ESSENCE </t>
  </si>
  <si>
    <t>125 ml</t>
  </si>
  <si>
    <t>MIRACLE SERUM FIRM &amp; HYDRATE</t>
  </si>
  <si>
    <t>SUPERIOR MIRACLE CREAM</t>
  </si>
  <si>
    <t>MIRACLE BEAUTY MASK</t>
  </si>
  <si>
    <t xml:space="preserve">MIRACLE EYE CREAM </t>
  </si>
  <si>
    <t>applicator tube</t>
  </si>
  <si>
    <t>20 ml</t>
  </si>
  <si>
    <t>FASCIANISTA SKINNOVA BODY SERUM</t>
  </si>
  <si>
    <t>FASCIANISTA SKINNOVA BODY CREAM</t>
  </si>
  <si>
    <t>MASTER CARE</t>
  </si>
  <si>
    <t>MASTERCREAM</t>
  </si>
  <si>
    <t>MASTERCREAM EYE &amp; LIP</t>
  </si>
  <si>
    <t>EXPRESS FIRMING &amp; SMOOTHING BIO-FLEECE MASK</t>
  </si>
  <si>
    <t>sachets</t>
  </si>
  <si>
    <t>5x 20ml</t>
  </si>
  <si>
    <t xml:space="preserve">REJUVEN® MEN </t>
  </si>
  <si>
    <t>150 ml</t>
  </si>
  <si>
    <t>REJUVEN® MEN After Shave Comforting &amp; Soothing Balm</t>
  </si>
  <si>
    <t>REJUVEN® MEN Superior Overall Anti-Age Cream</t>
  </si>
  <si>
    <t>REJUVEN® MEN Moisture Boost Shower &amp; Shampoo Gel</t>
  </si>
  <si>
    <t>REJUVEN® MEN Deodorant 24h Effect</t>
  </si>
  <si>
    <t>stick</t>
  </si>
  <si>
    <t>BODY CARE</t>
  </si>
  <si>
    <t>REFRESHING SHOWER GEL Daily Recreation</t>
  </si>
  <si>
    <t>tottle</t>
  </si>
  <si>
    <t>roll-on</t>
  </si>
  <si>
    <t>24H DEODORANT</t>
  </si>
  <si>
    <t>SUNSATION</t>
  </si>
  <si>
    <t xml:space="preserve">JUVENANCE® EPIGEN </t>
  </si>
  <si>
    <t>JUVENANCE® EPIGEN LIFTING ANTI-WRINKLE DAY CREAM</t>
  </si>
  <si>
    <t>JUVENANCE® EPIGEN LIFTING ANTI-WRINKLE NIGHT CREAM</t>
  </si>
  <si>
    <t>JUVENANCE® EPIGEN LIFTING ANTI-WRINKLE SERUM FACE &amp; EYES</t>
  </si>
  <si>
    <t xml:space="preserve"> 50 ml</t>
  </si>
  <si>
    <t xml:space="preserve">100 ml </t>
  </si>
  <si>
    <t xml:space="preserve">FASCIANISTA BODY SPECIALISTS </t>
  </si>
  <si>
    <t>aerosol bottle</t>
  </si>
  <si>
    <t>TOTAL</t>
  </si>
  <si>
    <t>SKIN REJUVENATE NOURISHING</t>
  </si>
  <si>
    <t>INTENSIVE NOURISHING DAY CREAM Dry to very dry skin</t>
  </si>
  <si>
    <t>SKIN REJUVENATE DELINING</t>
  </si>
  <si>
    <t>SKIN NOVA SC CELLULAR MOUSSE</t>
  </si>
  <si>
    <t xml:space="preserve">RETINOL &amp; HYALURON CELL FLUID </t>
  </si>
  <si>
    <t>SKIN SPECIALISTS - MIRACLE</t>
  </si>
  <si>
    <t xml:space="preserve">MIRACLE ANTI-DARK SPOT HYALURON FACE FLUID </t>
  </si>
  <si>
    <t>REJUVEN® MEN Superior Care Global Anti-Age Eye Cream</t>
  </si>
  <si>
    <t>SMOOTHING AND FIRMING BODY LOTION - Daily Adoration</t>
  </si>
  <si>
    <t>RICH &amp; INTENSIVE BODY CARE CREAM - Luxury Adoration</t>
  </si>
  <si>
    <t>CREAM DEODORANT - Daily Performance</t>
  </si>
  <si>
    <t>cream-stick</t>
  </si>
  <si>
    <t>VITALIZING MASSAGE OIL - Luxury Performance</t>
  </si>
  <si>
    <t>SUPERIOR ANTI-AGE  CREAM SPF 30</t>
  </si>
  <si>
    <t>SUPERIOR ANTI-AGE CREAM SPF 50</t>
  </si>
  <si>
    <t xml:space="preserve">AFTER SUN SHOWER GEL </t>
  </si>
  <si>
    <t>Price €</t>
  </si>
  <si>
    <t>BOX QTY</t>
  </si>
  <si>
    <t>REF</t>
  </si>
  <si>
    <t>EAN</t>
  </si>
  <si>
    <t/>
  </si>
  <si>
    <t>set 5 sachet</t>
  </si>
  <si>
    <t>5 x 4 ml</t>
  </si>
  <si>
    <t xml:space="preserve">EXFOLIATING GUARANA MOUSSE </t>
  </si>
  <si>
    <t>80 *</t>
  </si>
  <si>
    <t xml:space="preserve">JUVENANCE® EPIGEN LIFTING ANTI-WRINKLE 24H CREAM </t>
  </si>
  <si>
    <t xml:space="preserve">JUVENANCE® EPIGEN LIFTING ANTI-WRINKLE EYE CREAM &amp; LASH CARE </t>
  </si>
  <si>
    <t>63 *</t>
  </si>
  <si>
    <t xml:space="preserve">JUVENANCE® EPIGEN LIFTING ANTI-WRINKLE EYE Mask  </t>
  </si>
  <si>
    <t>50 *</t>
  </si>
  <si>
    <t>84 *</t>
  </si>
  <si>
    <t>SUPERIOR MIRACLE GLOW UP LIGHT CREAM (Availability May 2025)</t>
  </si>
  <si>
    <t>NEW</t>
  </si>
  <si>
    <t>MIRACLE 3x FILLER SERUM (Availability September 2025)</t>
  </si>
  <si>
    <t>56 *</t>
  </si>
  <si>
    <t>MASTER CARE ROSE</t>
  </si>
  <si>
    <t xml:space="preserve">MASTERCREAM ROSE </t>
  </si>
  <si>
    <t>MASTER ROSE EYE LIFTING SERUM</t>
  </si>
  <si>
    <t>dropper</t>
  </si>
  <si>
    <t>60 *</t>
  </si>
  <si>
    <t xml:space="preserve">SUPERIOR ANTI-AGE LOTION SPF 30  </t>
  </si>
  <si>
    <t xml:space="preserve">SUPERIOR ANTI-AGE SELF TAN CREAM  </t>
  </si>
  <si>
    <t xml:space="preserve">AFTER SUN TAN INTENSIFIER LOTION </t>
  </si>
  <si>
    <t xml:space="preserve">PURE CLEANSING </t>
  </si>
  <si>
    <t>400 ml</t>
  </si>
  <si>
    <t>original size</t>
  </si>
  <si>
    <t xml:space="preserve">LIFTING PEELING POWDER </t>
  </si>
  <si>
    <t xml:space="preserve">SKIN ENERGY </t>
  </si>
  <si>
    <t xml:space="preserve">MOISTURE EYE CREAM </t>
  </si>
  <si>
    <t xml:space="preserve">AQUA RECHARGE GEL </t>
  </si>
  <si>
    <t>professional size</t>
  </si>
  <si>
    <t>INTENSIVE NOURISHING DAY CREAM Dry to very dry</t>
  </si>
  <si>
    <t xml:space="preserve">NOURISHING EYE CREAM </t>
  </si>
  <si>
    <t xml:space="preserve">SKIN REJUVENATE DELINING </t>
  </si>
  <si>
    <t>REJUVENATING HAND AND NAIL CREAM - SPF 15</t>
  </si>
  <si>
    <t xml:space="preserve">SKIN NOVA SC SERUM </t>
  </si>
  <si>
    <t>RETINOL &amp; HYALURON CELL FLUID</t>
  </si>
  <si>
    <t xml:space="preserve">MIRACLE SERUM FIRM &amp; HYDRATE </t>
  </si>
  <si>
    <t xml:space="preserve">SUPERIOR MIRACLE CREAM </t>
  </si>
  <si>
    <t xml:space="preserve">MIRACLE BEAUTY MASK </t>
  </si>
  <si>
    <t>1x 20ml</t>
  </si>
  <si>
    <t>sachet</t>
  </si>
  <si>
    <t>REJUVEN® MEN Superior Overall Anti-Age Eye Cream</t>
  </si>
  <si>
    <t>CABIN SPECIALITIES</t>
  </si>
  <si>
    <t xml:space="preserve">REJUVENATE SPECIAL Bamboo Powder </t>
  </si>
  <si>
    <t>100 g</t>
  </si>
  <si>
    <t xml:space="preserve">REJUVENATE SPECIAL De-Tox &amp; Avocado Oil </t>
  </si>
  <si>
    <t>MASSAGE CREAM</t>
  </si>
  <si>
    <t xml:space="preserve">PURE CELLULOSE MASK </t>
  </si>
  <si>
    <t>pack of 10 masks</t>
  </si>
  <si>
    <t>10 pieces</t>
  </si>
  <si>
    <t>pack</t>
  </si>
  <si>
    <t xml:space="preserve">GOLDEN SPARKLE MASK </t>
  </si>
  <si>
    <t>soft modellage mineral mask for professional use</t>
  </si>
  <si>
    <t xml:space="preserve">GOLD LEAF </t>
  </si>
  <si>
    <t>Box à 25 pieces</t>
  </si>
  <si>
    <t>25 pieces</t>
  </si>
  <si>
    <t>leaf</t>
  </si>
  <si>
    <t>PAMPERING ESSENCE to fragrance towels</t>
  </si>
  <si>
    <t>bottle + dispenser</t>
  </si>
  <si>
    <t xml:space="preserve">STIMULATING ESSENCE </t>
  </si>
  <si>
    <t>RELAXING ESSENCE</t>
  </si>
  <si>
    <t>GUARANA MOUSSE</t>
  </si>
  <si>
    <t xml:space="preserve">AQUA RECHARGE ESSENCE </t>
  </si>
  <si>
    <t xml:space="preserve">SKIN REJUVENATE NOURISHING </t>
  </si>
  <si>
    <t>INTENSIVE NOURISHING Night Cream</t>
  </si>
  <si>
    <t>NOURISHING EYE Cream</t>
  </si>
  <si>
    <t>JUVENANCE® EPIGEN LIFTING ANTI-WRINKLE 24H CREAM</t>
  </si>
  <si>
    <t>JUVENANCE® EPIGEN LIFTING ANTI-WRINKLE EYE CREAM &amp; LASH CARE</t>
  </si>
  <si>
    <t xml:space="preserve">JUVELIA NUTRI-RESTORE </t>
  </si>
  <si>
    <t xml:space="preserve">SKIN NOVA SC CELLULAR MOUSSE </t>
  </si>
  <si>
    <t>MIRACLE BOOST ESSENCE</t>
  </si>
  <si>
    <t>SUPERIOR MIRACLE MOISTURE CREAM (Availability May 2025)</t>
  </si>
  <si>
    <t>MIRACLE ANTI-DARK SPOT HYALURON HAND CREAM</t>
  </si>
  <si>
    <t xml:space="preserve">MASTERCREAM  ROSE </t>
  </si>
  <si>
    <t>REJUVEN® MEN</t>
  </si>
  <si>
    <t xml:space="preserve">SUPERIOR ANTI-AGE CREAM  SPF 30  </t>
  </si>
  <si>
    <t xml:space="preserve">SUPERIOR ANTI-AGE CREAM SPF 50+ </t>
  </si>
  <si>
    <t xml:space="preserve">AFTER SUN SHOWER GEL  </t>
  </si>
  <si>
    <t>SIZE</t>
  </si>
  <si>
    <t>ITEM</t>
  </si>
  <si>
    <t>REF CODE</t>
  </si>
  <si>
    <t>PRICE</t>
  </si>
  <si>
    <t>TBC.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</si>
</sst>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 &quot;€&quot;\ * #,##0.00_ ;_ &quot;€&quot;\ * \-#,##0.00_ ;_ &quot;€&quot;\ * &quot;-&quot;??_ ;_ @_ "/>
    <numFmt numFmtId="165" formatCode="&quot;€&quot;\ #,##0.00"/>
    <numFmt numFmtId="167" formatCode="_-[$€-2]\ * #,##0.00_-;\-[$€-2]\ * #,##0.00_-;_-[$€-2]\ * &quot;-&quot;??_-;_-@_-"/>
  </numFmts>
  <fonts count="15" x14ac:knownFonts="1">
    <font>
      <sz val="11"/>
      <color theme="1"/>
      <name val="Calibri"/>
      <family val="2"/>
      <scheme val="minor"/>
    </font>
    <font>
      <sz val="10"/>
      <name val="Helv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Verdana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Verdana"/>
      <family val="2"/>
    </font>
    <font>
      <b/>
      <sz val="14"/>
      <color theme="1"/>
      <name val="Calibri"/>
      <family val="2"/>
      <scheme val="minor"/>
    </font>
    <font>
      <b/>
      <sz val="11"/>
      <name val="Verdana"/>
      <family val="2"/>
    </font>
  </fonts>
  <fills count="8">
    <fill>
      <patternFill patternType="none"/>
    </fill>
    <fill>
      <patternFill patternType="gray125"/>
    </fill>
    <fill>
      <patternFill patternType="gray0625"/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>
      <alignment horizontal="center"/>
    </xf>
    <xf numFmtId="0" fontId="7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33">
    <xf numFmtId="0" fontId="0" fillId="0" borderId="0" xfId="0"/>
    <xf numFmtId="164" fontId="6" fillId="0" borderId="0" xfId="0" applyNumberFormat="1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5" fillId="0" borderId="3" xfId="1" applyNumberFormat="1" applyFont="1" applyFill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1" fontId="2" fillId="0" borderId="3" xfId="0" applyNumberFormat="1" applyFont="1" applyBorder="1" applyAlignment="1">
      <alignment horizontal="center" vertical="center"/>
    </xf>
    <xf numFmtId="165" fontId="2" fillId="6" borderId="3" xfId="0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1" fontId="2" fillId="4" borderId="3" xfId="1" applyNumberFormat="1" applyFont="1" applyFill="1" applyBorder="1" applyAlignment="1">
      <alignment horizontal="center" vertical="center"/>
    </xf>
    <xf numFmtId="1" fontId="2" fillId="4" borderId="3" xfId="0" quotePrefix="1" applyNumberFormat="1" applyFont="1" applyFill="1" applyBorder="1" applyAlignment="1">
      <alignment horizontal="center" vertical="center"/>
    </xf>
    <xf numFmtId="164" fontId="4" fillId="0" borderId="3" xfId="0" applyNumberFormat="1" applyFont="1" applyBorder="1"/>
    <xf numFmtId="9" fontId="3" fillId="5" borderId="3" xfId="3" applyFont="1" applyFill="1" applyBorder="1" applyAlignment="1">
      <alignment horizontal="center" vertical="center"/>
    </xf>
    <xf numFmtId="1" fontId="2" fillId="0" borderId="3" xfId="4" applyNumberFormat="1" applyFont="1" applyBorder="1" applyAlignment="1">
      <alignment horizontal="center" vertical="center"/>
    </xf>
    <xf numFmtId="0" fontId="4" fillId="0" borderId="3" xfId="0" applyFont="1" applyBorder="1"/>
    <xf numFmtId="164" fontId="0" fillId="0" borderId="0" xfId="0" applyNumberFormat="1"/>
    <xf numFmtId="0" fontId="9" fillId="3" borderId="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165" fontId="9" fillId="6" borderId="2" xfId="0" applyNumberFormat="1" applyFont="1" applyFill="1" applyBorder="1" applyAlignment="1">
      <alignment horizontal="center" vertical="center" wrapText="1"/>
    </xf>
    <xf numFmtId="3" fontId="9" fillId="5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1" fillId="0" borderId="0" xfId="0" applyFont="1"/>
    <xf numFmtId="49" fontId="12" fillId="7" borderId="5" xfId="1" applyNumberFormat="1" applyFont="1" applyFill="1" applyBorder="1" applyAlignment="1">
      <alignment vertical="center"/>
    </xf>
    <xf numFmtId="0" fontId="9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12" fillId="7" borderId="5" xfId="1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13" fillId="0" borderId="0" xfId="0" applyFont="1"/>
    <xf numFmtId="167" fontId="0" fillId="0" borderId="0" xfId="0" applyNumberFormat="1"/>
    <xf numFmtId="49" fontId="14" fillId="7" borderId="5" xfId="1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167" fontId="10" fillId="3" borderId="2" xfId="0" applyNumberFormat="1" applyFont="1" applyFill="1" applyBorder="1" applyAlignment="1">
      <alignment horizontal="center" vertical="center"/>
    </xf>
    <xf numFmtId="167" fontId="4" fillId="0" borderId="3" xfId="0" applyNumberFormat="1" applyFont="1" applyBorder="1"/>
    <xf numFmtId="0" fontId="0" fillId="0" borderId="4" xfId="0" applyBorder="1" applyAlignment="1">
      <alignment horizontal="center"/>
    </xf>
  </cellXfs>
  <cellStyles count="5">
    <cellStyle name="Comma" xfId="4" builtinId="3"/>
    <cellStyle name="list title" xfId="1"/>
    <cellStyle name="Normal" xfId="0" builtinId="0"/>
    <cellStyle name="Percent" xfId="3" builtinId="5"/>
    <cellStyle name="Standard 2" xfId="2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2543175</xdr:colOff>
      <xdr:row>0</xdr:row>
      <xdr:rowOff>247650</xdr:rowOff>
    </xdr:from>
    <xdr:to>
      <xdr:col>2</xdr:col>
      <xdr:colOff>279418</xdr:colOff>
      <xdr:row>0</xdr:row>
      <xdr:rowOff>781086</xdr:rowOff>
    </xdr:to>
    <xdr:pic>
      <xdr:nvPicPr>
        <xdr:cNvPr id="2" name="Grafik 2">
          <a:extLst>
            <a:ext uri="{FF2B5EF4-FFF2-40B4-BE49-F238E27FC236}">
              <a16:creationId xmlns:a16="http://schemas.microsoft.com/office/drawing/2014/main" xmlns="" id="{C84A64BF-94C2-46AF-BA7A-2C3E4D46D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43425" y="247650"/>
          <a:ext cx="2016778" cy="529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workbookViewId="0">
      <selection activeCell="U11" sqref="U11"/>
    </sheetView>
  </sheetViews>
  <sheetFormatPr defaultRowHeight="15" x14ac:dyDescent="0.25"/>
  <cols>
    <col min="1" max="1" width="19.7109375" customWidth="1"/>
    <col min="2" max="2" width="64.28515625" customWidth="1"/>
    <col min="3" max="3" width="13.85546875" customWidth="1"/>
    <col min="4" max="4" width="15.42578125" customWidth="1"/>
    <col min="5" max="5" width="19.5703125" customWidth="1"/>
    <col min="6" max="6" width="9.5703125" customWidth="1"/>
    <col min="7" max="7" width="11.5703125" customWidth="1"/>
    <col min="8" max="8" width="9.140625" customWidth="1"/>
    <col min="9" max="9" width="11.140625" customWidth="1"/>
  </cols>
  <sheetData>
    <row r="1" spans="1:9" ht="78.75" customHeight="1" x14ac:dyDescent="0.25">
      <c r="A1" s="32"/>
      <c r="B1" s="32"/>
      <c r="C1" s="32"/>
      <c r="D1" s="32"/>
      <c r="E1" s="32"/>
      <c r="F1" s="32"/>
      <c r="G1" s="32"/>
      <c r="H1" s="32"/>
    </row>
    <row r="2" spans="1:9" s="20" customFormat="1" ht="15.75" x14ac:dyDescent="0.25">
      <c r="A2" s="15" t="s">
        <v>99</v>
      </c>
      <c r="B2" s="15" t="s">
        <v>0</v>
      </c>
      <c r="C2" s="15" t="s">
        <v>2</v>
      </c>
      <c r="D2" s="15" t="s">
        <v>1</v>
      </c>
      <c r="E2" s="15" t="s">
        <v>100</v>
      </c>
      <c r="F2" s="16" t="s">
        <v>98</v>
      </c>
      <c r="G2" s="17" t="s">
        <v>97</v>
      </c>
      <c r="H2" s="18" t="s">
        <v>3</v>
      </c>
      <c r="I2" s="19" t="s">
        <v>80</v>
      </c>
    </row>
    <row r="3" spans="1:9" x14ac:dyDescent="0.25">
      <c r="A3" s="3" t="s">
        <v>4</v>
      </c>
      <c r="B3" s="4"/>
      <c r="C3" s="2"/>
      <c r="D3" s="2"/>
      <c r="E3" s="5"/>
      <c r="F3" s="7"/>
      <c r="G3" s="6"/>
      <c r="H3" s="11"/>
      <c r="I3" s="13"/>
    </row>
    <row r="4" spans="1:9" x14ac:dyDescent="0.25">
      <c r="A4" s="2">
        <v>73114</v>
      </c>
      <c r="B4" s="4" t="s">
        <v>5</v>
      </c>
      <c r="C4" s="2" t="s">
        <v>7</v>
      </c>
      <c r="D4" s="2" t="s">
        <v>6</v>
      </c>
      <c r="E4" s="12">
        <v>9007867731147</v>
      </c>
      <c r="F4" s="8">
        <v>26</v>
      </c>
      <c r="G4" s="6">
        <v>8.7757458178438661</v>
      </c>
      <c r="H4" s="11"/>
      <c r="I4" s="10">
        <f>G4*H4</f>
        <v>0</v>
      </c>
    </row>
    <row r="5" spans="1:9" x14ac:dyDescent="0.25">
      <c r="A5" s="2">
        <v>73117</v>
      </c>
      <c r="B5" s="4" t="s">
        <v>8</v>
      </c>
      <c r="C5" s="2" t="s">
        <v>7</v>
      </c>
      <c r="D5" s="2" t="s">
        <v>6</v>
      </c>
      <c r="E5" s="12">
        <v>9007867731178</v>
      </c>
      <c r="F5" s="8">
        <v>26</v>
      </c>
      <c r="G5" s="6">
        <v>8.7757458178438661</v>
      </c>
      <c r="H5" s="11"/>
      <c r="I5" s="10">
        <f t="shared" ref="I5:I57" si="0">G5*H5</f>
        <v>0</v>
      </c>
    </row>
    <row r="6" spans="1:9" x14ac:dyDescent="0.25">
      <c r="A6" s="2">
        <v>73120</v>
      </c>
      <c r="B6" s="4" t="s">
        <v>9</v>
      </c>
      <c r="C6" s="2" t="s">
        <v>7</v>
      </c>
      <c r="D6" s="2" t="s">
        <v>10</v>
      </c>
      <c r="E6" s="12">
        <v>9007867731208</v>
      </c>
      <c r="F6" s="8">
        <v>18</v>
      </c>
      <c r="G6" s="6">
        <v>8.7757458178438661</v>
      </c>
      <c r="H6" s="11"/>
      <c r="I6" s="10">
        <f t="shared" si="0"/>
        <v>0</v>
      </c>
    </row>
    <row r="7" spans="1:9" x14ac:dyDescent="0.25">
      <c r="A7" s="2">
        <v>73123</v>
      </c>
      <c r="B7" s="4" t="s">
        <v>11</v>
      </c>
      <c r="C7" s="2" t="s">
        <v>7</v>
      </c>
      <c r="D7" s="2" t="s">
        <v>6</v>
      </c>
      <c r="E7" s="12">
        <v>9007867731239</v>
      </c>
      <c r="F7" s="9">
        <v>26</v>
      </c>
      <c r="G7" s="6">
        <v>8.7757458178438661</v>
      </c>
      <c r="H7" s="11"/>
      <c r="I7" s="10">
        <f t="shared" si="0"/>
        <v>0</v>
      </c>
    </row>
    <row r="8" spans="1:9" x14ac:dyDescent="0.25">
      <c r="A8" s="2">
        <v>73129</v>
      </c>
      <c r="B8" s="4" t="s">
        <v>13</v>
      </c>
      <c r="C8" s="2" t="s">
        <v>12</v>
      </c>
      <c r="D8" s="2" t="s">
        <v>10</v>
      </c>
      <c r="E8" s="12">
        <v>9007867731291</v>
      </c>
      <c r="F8" s="9">
        <v>30</v>
      </c>
      <c r="G8" s="6">
        <v>10.689953076923075</v>
      </c>
      <c r="H8" s="11"/>
      <c r="I8" s="10">
        <f t="shared" si="0"/>
        <v>0</v>
      </c>
    </row>
    <row r="9" spans="1:9" x14ac:dyDescent="0.25">
      <c r="A9" s="2">
        <v>76066</v>
      </c>
      <c r="B9" s="4" t="s">
        <v>14</v>
      </c>
      <c r="C9" s="2" t="s">
        <v>15</v>
      </c>
      <c r="D9" s="2" t="s">
        <v>6</v>
      </c>
      <c r="E9" s="12">
        <v>9007867760666</v>
      </c>
      <c r="F9" s="9">
        <v>25</v>
      </c>
      <c r="G9" s="6">
        <v>15.792850991649269</v>
      </c>
      <c r="H9" s="11"/>
      <c r="I9" s="10">
        <f t="shared" si="0"/>
        <v>0</v>
      </c>
    </row>
    <row r="10" spans="1:9" x14ac:dyDescent="0.25">
      <c r="A10" s="2">
        <v>76118</v>
      </c>
      <c r="B10" s="4" t="s">
        <v>104</v>
      </c>
      <c r="C10" s="2" t="s">
        <v>60</v>
      </c>
      <c r="D10" s="2" t="s">
        <v>79</v>
      </c>
      <c r="E10" s="12">
        <v>9007867761182</v>
      </c>
      <c r="F10" s="9">
        <v>48</v>
      </c>
      <c r="G10" s="6">
        <v>15.601422494780795</v>
      </c>
      <c r="H10" s="11"/>
      <c r="I10" s="10">
        <f t="shared" si="0"/>
        <v>0</v>
      </c>
    </row>
    <row r="11" spans="1:9" x14ac:dyDescent="0.25">
      <c r="A11" s="3" t="s">
        <v>16</v>
      </c>
      <c r="B11" s="4"/>
      <c r="C11" s="2"/>
      <c r="D11" s="2"/>
      <c r="E11" s="12" t="s">
        <v>101</v>
      </c>
      <c r="F11" s="9"/>
      <c r="G11" s="6"/>
      <c r="H11" s="11"/>
      <c r="I11" s="10"/>
    </row>
    <row r="12" spans="1:9" x14ac:dyDescent="0.25">
      <c r="A12" s="2">
        <v>76002</v>
      </c>
      <c r="B12" s="4" t="s">
        <v>17</v>
      </c>
      <c r="C12" s="2" t="s">
        <v>19</v>
      </c>
      <c r="D12" s="2" t="s">
        <v>18</v>
      </c>
      <c r="E12" s="12">
        <v>9007867760022</v>
      </c>
      <c r="F12" s="9">
        <v>27</v>
      </c>
      <c r="G12" s="6">
        <v>17.551563679245284</v>
      </c>
      <c r="H12" s="11"/>
      <c r="I12" s="10">
        <f t="shared" si="0"/>
        <v>0</v>
      </c>
    </row>
    <row r="13" spans="1:9" x14ac:dyDescent="0.25">
      <c r="A13" s="2">
        <v>76003</v>
      </c>
      <c r="B13" s="4" t="s">
        <v>20</v>
      </c>
      <c r="C13" s="2" t="s">
        <v>19</v>
      </c>
      <c r="D13" s="2" t="s">
        <v>18</v>
      </c>
      <c r="E13" s="12">
        <v>9007867760031</v>
      </c>
      <c r="F13" s="9">
        <v>27</v>
      </c>
      <c r="G13" s="6">
        <v>17.551563679245284</v>
      </c>
      <c r="H13" s="11"/>
      <c r="I13" s="10">
        <f t="shared" si="0"/>
        <v>0</v>
      </c>
    </row>
    <row r="14" spans="1:9" x14ac:dyDescent="0.25">
      <c r="A14" s="2">
        <v>76004</v>
      </c>
      <c r="B14" s="4" t="s">
        <v>21</v>
      </c>
      <c r="C14" s="2" t="s">
        <v>19</v>
      </c>
      <c r="D14" s="2" t="s">
        <v>18</v>
      </c>
      <c r="E14" s="12">
        <v>9007867760048</v>
      </c>
      <c r="F14" s="9">
        <v>27</v>
      </c>
      <c r="G14" s="6">
        <v>17.551563679245284</v>
      </c>
      <c r="H14" s="11"/>
      <c r="I14" s="10">
        <f t="shared" si="0"/>
        <v>0</v>
      </c>
    </row>
    <row r="15" spans="1:9" x14ac:dyDescent="0.25">
      <c r="A15" s="2">
        <v>76005</v>
      </c>
      <c r="B15" s="4" t="s">
        <v>22</v>
      </c>
      <c r="C15" s="2" t="s">
        <v>23</v>
      </c>
      <c r="D15" s="2" t="s">
        <v>18</v>
      </c>
      <c r="E15" s="12">
        <v>9007867760055</v>
      </c>
      <c r="F15" s="9" t="s">
        <v>105</v>
      </c>
      <c r="G15" s="6">
        <v>12.603310576923075</v>
      </c>
      <c r="H15" s="11"/>
      <c r="I15" s="10">
        <f t="shared" si="0"/>
        <v>0</v>
      </c>
    </row>
    <row r="16" spans="1:9" x14ac:dyDescent="0.25">
      <c r="A16" s="2">
        <v>76122</v>
      </c>
      <c r="B16" s="4" t="s">
        <v>24</v>
      </c>
      <c r="C16" s="2" t="s">
        <v>19</v>
      </c>
      <c r="D16" s="2" t="s">
        <v>25</v>
      </c>
      <c r="E16" s="12">
        <v>9007867761229</v>
      </c>
      <c r="F16" s="9">
        <v>20</v>
      </c>
      <c r="G16" s="6">
        <v>18.344296874999998</v>
      </c>
      <c r="H16" s="11"/>
      <c r="I16" s="10">
        <f t="shared" si="0"/>
        <v>0</v>
      </c>
    </row>
    <row r="17" spans="1:9" x14ac:dyDescent="0.25">
      <c r="A17" s="3" t="s">
        <v>81</v>
      </c>
      <c r="B17" s="4"/>
      <c r="C17" s="2"/>
      <c r="D17" s="2"/>
      <c r="E17" s="12" t="s">
        <v>101</v>
      </c>
      <c r="F17" s="9"/>
      <c r="G17" s="6"/>
      <c r="H17" s="11"/>
      <c r="I17" s="10"/>
    </row>
    <row r="18" spans="1:9" x14ac:dyDescent="0.25">
      <c r="A18" s="2">
        <v>75089</v>
      </c>
      <c r="B18" s="4" t="s">
        <v>82</v>
      </c>
      <c r="C18" s="2" t="s">
        <v>19</v>
      </c>
      <c r="D18" s="2" t="s">
        <v>18</v>
      </c>
      <c r="E18" s="12">
        <v>9007867750896</v>
      </c>
      <c r="F18" s="9">
        <v>27</v>
      </c>
      <c r="G18" s="6">
        <v>26.005035377358489</v>
      </c>
      <c r="H18" s="11"/>
      <c r="I18" s="10">
        <f t="shared" si="0"/>
        <v>0</v>
      </c>
    </row>
    <row r="19" spans="1:9" x14ac:dyDescent="0.25">
      <c r="A19" s="2">
        <v>75090</v>
      </c>
      <c r="B19" s="4" t="s">
        <v>27</v>
      </c>
      <c r="C19" s="2" t="s">
        <v>19</v>
      </c>
      <c r="D19" s="2" t="s">
        <v>18</v>
      </c>
      <c r="E19" s="12">
        <v>9007867750902</v>
      </c>
      <c r="F19" s="9">
        <v>27</v>
      </c>
      <c r="G19" s="6">
        <v>28.046028139534883</v>
      </c>
      <c r="H19" s="11"/>
      <c r="I19" s="10">
        <f t="shared" si="0"/>
        <v>0</v>
      </c>
    </row>
    <row r="20" spans="1:9" x14ac:dyDescent="0.25">
      <c r="A20" s="2">
        <v>76686</v>
      </c>
      <c r="B20" s="4" t="s">
        <v>28</v>
      </c>
      <c r="C20" s="2" t="s">
        <v>23</v>
      </c>
      <c r="D20" s="2" t="s">
        <v>18</v>
      </c>
      <c r="E20" s="12">
        <v>9007867766866</v>
      </c>
      <c r="F20" s="9" t="s">
        <v>105</v>
      </c>
      <c r="G20" s="6">
        <v>20.741013779527556</v>
      </c>
      <c r="H20" s="11"/>
      <c r="I20" s="10">
        <f t="shared" si="0"/>
        <v>0</v>
      </c>
    </row>
    <row r="21" spans="1:9" x14ac:dyDescent="0.25">
      <c r="A21" s="3" t="s">
        <v>83</v>
      </c>
      <c r="B21" s="4"/>
      <c r="C21" s="2"/>
      <c r="D21" s="2"/>
      <c r="E21" s="12" t="s">
        <v>101</v>
      </c>
      <c r="F21" s="9"/>
      <c r="G21" s="6"/>
      <c r="H21" s="11"/>
      <c r="I21" s="10"/>
    </row>
    <row r="22" spans="1:9" x14ac:dyDescent="0.25">
      <c r="A22" s="2">
        <v>73689</v>
      </c>
      <c r="B22" s="4" t="s">
        <v>31</v>
      </c>
      <c r="C22" s="2" t="s">
        <v>19</v>
      </c>
      <c r="D22" s="2" t="s">
        <v>29</v>
      </c>
      <c r="E22" s="12">
        <v>9007867736890</v>
      </c>
      <c r="F22" s="9">
        <v>24</v>
      </c>
      <c r="G22" s="6">
        <v>24.249571621621616</v>
      </c>
      <c r="H22" s="11"/>
      <c r="I22" s="10">
        <f t="shared" si="0"/>
        <v>0</v>
      </c>
    </row>
    <row r="23" spans="1:9" x14ac:dyDescent="0.25">
      <c r="A23" s="3" t="s">
        <v>72</v>
      </c>
      <c r="B23" s="4"/>
      <c r="C23" s="2"/>
      <c r="D23" s="2"/>
      <c r="E23" s="12" t="s">
        <v>101</v>
      </c>
      <c r="F23" s="9"/>
      <c r="G23" s="6"/>
      <c r="H23" s="11"/>
      <c r="I23" s="10"/>
    </row>
    <row r="24" spans="1:9" x14ac:dyDescent="0.25">
      <c r="A24" s="2">
        <v>76631</v>
      </c>
      <c r="B24" s="4" t="s">
        <v>73</v>
      </c>
      <c r="C24" s="2" t="s">
        <v>19</v>
      </c>
      <c r="D24" s="2" t="s">
        <v>18</v>
      </c>
      <c r="E24" s="12">
        <v>9007867766316</v>
      </c>
      <c r="F24" s="9">
        <v>27</v>
      </c>
      <c r="G24" s="6">
        <v>28.077934883720928</v>
      </c>
      <c r="H24" s="11"/>
      <c r="I24" s="10">
        <f t="shared" si="0"/>
        <v>0</v>
      </c>
    </row>
    <row r="25" spans="1:9" x14ac:dyDescent="0.25">
      <c r="A25" s="2">
        <v>76633</v>
      </c>
      <c r="B25" s="4" t="s">
        <v>74</v>
      </c>
      <c r="C25" s="2" t="s">
        <v>19</v>
      </c>
      <c r="D25" s="2" t="s">
        <v>18</v>
      </c>
      <c r="E25" s="12">
        <v>9007867766330</v>
      </c>
      <c r="F25" s="9">
        <v>27</v>
      </c>
      <c r="G25" s="6">
        <v>31.107144078947371</v>
      </c>
      <c r="H25" s="11"/>
      <c r="I25" s="10">
        <f t="shared" si="0"/>
        <v>0</v>
      </c>
    </row>
    <row r="26" spans="1:9" x14ac:dyDescent="0.25">
      <c r="A26" s="2">
        <v>76635</v>
      </c>
      <c r="B26" s="4" t="s">
        <v>75</v>
      </c>
      <c r="C26" s="2" t="s">
        <v>30</v>
      </c>
      <c r="D26" s="2" t="s">
        <v>29</v>
      </c>
      <c r="E26" s="12">
        <v>9007867766354</v>
      </c>
      <c r="F26" s="9">
        <v>24</v>
      </c>
      <c r="G26" s="6">
        <v>32.545175879396986</v>
      </c>
      <c r="H26" s="11"/>
      <c r="I26" s="10">
        <f t="shared" si="0"/>
        <v>0</v>
      </c>
    </row>
    <row r="27" spans="1:9" x14ac:dyDescent="0.25">
      <c r="A27" s="2">
        <v>76632</v>
      </c>
      <c r="B27" s="4" t="s">
        <v>106</v>
      </c>
      <c r="C27" s="2" t="s">
        <v>19</v>
      </c>
      <c r="D27" s="2" t="s">
        <v>18</v>
      </c>
      <c r="E27" s="12">
        <v>9007867766323</v>
      </c>
      <c r="F27" s="9">
        <v>27</v>
      </c>
      <c r="G27" s="6">
        <v>28.719178977272726</v>
      </c>
      <c r="H27" s="11"/>
      <c r="I27" s="10">
        <f t="shared" si="0"/>
        <v>0</v>
      </c>
    </row>
    <row r="28" spans="1:9" x14ac:dyDescent="0.25">
      <c r="A28" s="2">
        <v>76634</v>
      </c>
      <c r="B28" s="4" t="s">
        <v>107</v>
      </c>
      <c r="C28" s="2" t="s">
        <v>50</v>
      </c>
      <c r="D28" s="2" t="s">
        <v>10</v>
      </c>
      <c r="E28" s="12">
        <v>9007867766347</v>
      </c>
      <c r="F28" s="9" t="s">
        <v>108</v>
      </c>
      <c r="G28" s="6">
        <v>22.017133333333334</v>
      </c>
      <c r="H28" s="11"/>
      <c r="I28" s="10">
        <f t="shared" si="0"/>
        <v>0</v>
      </c>
    </row>
    <row r="29" spans="1:9" x14ac:dyDescent="0.25">
      <c r="A29" s="2">
        <v>76637</v>
      </c>
      <c r="B29" s="4" t="s">
        <v>109</v>
      </c>
      <c r="C29" s="2" t="s">
        <v>103</v>
      </c>
      <c r="D29" s="2" t="s">
        <v>102</v>
      </c>
      <c r="E29" s="12">
        <v>9007867766378</v>
      </c>
      <c r="F29" s="9" t="s">
        <v>110</v>
      </c>
      <c r="G29" s="6">
        <v>18.823642173913044</v>
      </c>
      <c r="H29" s="11"/>
      <c r="I29" s="10">
        <f t="shared" si="0"/>
        <v>0</v>
      </c>
    </row>
    <row r="30" spans="1:9" x14ac:dyDescent="0.25">
      <c r="A30" s="3" t="s">
        <v>32</v>
      </c>
      <c r="B30" s="4"/>
      <c r="C30" s="2"/>
      <c r="D30" s="2"/>
      <c r="E30" s="12" t="s">
        <v>101</v>
      </c>
      <c r="F30" s="9"/>
      <c r="G30" s="6"/>
      <c r="H30" s="11"/>
      <c r="I30" s="10"/>
    </row>
    <row r="31" spans="1:9" x14ac:dyDescent="0.25">
      <c r="A31" s="2">
        <v>76561</v>
      </c>
      <c r="B31" s="4" t="s">
        <v>33</v>
      </c>
      <c r="C31" s="2" t="s">
        <v>19</v>
      </c>
      <c r="D31" s="2" t="s">
        <v>18</v>
      </c>
      <c r="E31" s="12">
        <v>9007867765616</v>
      </c>
      <c r="F31" s="9">
        <v>27</v>
      </c>
      <c r="G31" s="6">
        <v>36.053728636363644</v>
      </c>
      <c r="H31" s="11"/>
      <c r="I31" s="10">
        <f t="shared" si="0"/>
        <v>0</v>
      </c>
    </row>
    <row r="32" spans="1:9" x14ac:dyDescent="0.25">
      <c r="A32" s="2">
        <v>76563</v>
      </c>
      <c r="B32" s="4" t="s">
        <v>34</v>
      </c>
      <c r="C32" s="2" t="s">
        <v>23</v>
      </c>
      <c r="D32" s="2" t="s">
        <v>18</v>
      </c>
      <c r="E32" s="12">
        <v>9007867765630</v>
      </c>
      <c r="F32" s="9" t="s">
        <v>105</v>
      </c>
      <c r="G32" s="6">
        <v>28.557276428571431</v>
      </c>
      <c r="H32" s="11"/>
      <c r="I32" s="10">
        <f t="shared" si="0"/>
        <v>0</v>
      </c>
    </row>
    <row r="33" spans="1:9" x14ac:dyDescent="0.25">
      <c r="A33" s="3" t="s">
        <v>36</v>
      </c>
      <c r="B33" s="4"/>
      <c r="C33" s="2"/>
      <c r="D33" s="2"/>
      <c r="E33" s="12" t="s">
        <v>101</v>
      </c>
      <c r="F33" s="9"/>
      <c r="G33" s="6"/>
      <c r="H33" s="11"/>
      <c r="I33" s="10"/>
    </row>
    <row r="34" spans="1:9" x14ac:dyDescent="0.25">
      <c r="A34" s="2">
        <v>73013</v>
      </c>
      <c r="B34" s="4" t="s">
        <v>37</v>
      </c>
      <c r="C34" s="2" t="s">
        <v>35</v>
      </c>
      <c r="D34" s="2" t="s">
        <v>18</v>
      </c>
      <c r="E34" s="12">
        <v>9007867730133</v>
      </c>
      <c r="F34" s="9">
        <v>18</v>
      </c>
      <c r="G34" s="6">
        <v>22.65201366906475</v>
      </c>
      <c r="H34" s="11"/>
      <c r="I34" s="10">
        <f t="shared" si="0"/>
        <v>0</v>
      </c>
    </row>
    <row r="35" spans="1:9" x14ac:dyDescent="0.25">
      <c r="A35" s="2">
        <v>76182</v>
      </c>
      <c r="B35" s="4" t="s">
        <v>84</v>
      </c>
      <c r="C35" s="2" t="s">
        <v>12</v>
      </c>
      <c r="D35" s="2" t="s">
        <v>79</v>
      </c>
      <c r="E35" s="12">
        <v>9007867761823</v>
      </c>
      <c r="F35" s="9">
        <v>24</v>
      </c>
      <c r="G35" s="6">
        <v>29.351674860335194</v>
      </c>
      <c r="H35" s="11"/>
      <c r="I35" s="10">
        <f t="shared" si="0"/>
        <v>0</v>
      </c>
    </row>
    <row r="36" spans="1:9" x14ac:dyDescent="0.25">
      <c r="A36" s="2">
        <v>72982</v>
      </c>
      <c r="B36" s="4" t="s">
        <v>38</v>
      </c>
      <c r="C36" s="2" t="s">
        <v>30</v>
      </c>
      <c r="D36" s="2" t="s">
        <v>29</v>
      </c>
      <c r="E36" s="12">
        <v>9007867729823</v>
      </c>
      <c r="F36" s="9">
        <v>24</v>
      </c>
      <c r="G36" s="6">
        <v>50.733950806451624</v>
      </c>
      <c r="H36" s="11"/>
      <c r="I36" s="10">
        <f t="shared" si="0"/>
        <v>0</v>
      </c>
    </row>
    <row r="37" spans="1:9" x14ac:dyDescent="0.25">
      <c r="A37" s="2">
        <v>76114</v>
      </c>
      <c r="B37" s="4" t="s">
        <v>39</v>
      </c>
      <c r="C37" s="2" t="s">
        <v>23</v>
      </c>
      <c r="D37" s="2" t="s">
        <v>18</v>
      </c>
      <c r="E37" s="12">
        <v>9007867761144</v>
      </c>
      <c r="F37" s="9" t="s">
        <v>105</v>
      </c>
      <c r="G37" s="6">
        <v>34.777606839622642</v>
      </c>
      <c r="H37" s="11"/>
      <c r="I37" s="10">
        <f t="shared" si="0"/>
        <v>0</v>
      </c>
    </row>
    <row r="38" spans="1:9" x14ac:dyDescent="0.25">
      <c r="A38" s="2">
        <v>76108</v>
      </c>
      <c r="B38" s="4" t="s">
        <v>40</v>
      </c>
      <c r="C38" s="2" t="s">
        <v>42</v>
      </c>
      <c r="D38" s="2" t="s">
        <v>41</v>
      </c>
      <c r="E38" s="12">
        <v>9007867761083</v>
      </c>
      <c r="F38" s="9" t="s">
        <v>111</v>
      </c>
      <c r="G38" s="6">
        <v>11.486725714285715</v>
      </c>
      <c r="H38" s="11"/>
      <c r="I38" s="10">
        <f t="shared" si="0"/>
        <v>0</v>
      </c>
    </row>
    <row r="39" spans="1:9" x14ac:dyDescent="0.25">
      <c r="A39" s="2">
        <v>76513</v>
      </c>
      <c r="B39" s="4" t="s">
        <v>85</v>
      </c>
      <c r="C39" s="2" t="s">
        <v>19</v>
      </c>
      <c r="D39" s="2" t="s">
        <v>29</v>
      </c>
      <c r="E39" s="12">
        <v>9007867765135</v>
      </c>
      <c r="F39" s="9">
        <v>24</v>
      </c>
      <c r="G39" s="6">
        <v>26.005035377358489</v>
      </c>
      <c r="H39" s="11"/>
      <c r="I39" s="10">
        <f t="shared" si="0"/>
        <v>0</v>
      </c>
    </row>
    <row r="40" spans="1:9" x14ac:dyDescent="0.25">
      <c r="A40" s="3" t="s">
        <v>86</v>
      </c>
      <c r="B40" s="4"/>
      <c r="C40" s="2"/>
      <c r="D40" s="2"/>
      <c r="E40" s="12" t="s">
        <v>101</v>
      </c>
      <c r="F40" s="9"/>
      <c r="G40" s="6"/>
      <c r="H40" s="11"/>
      <c r="I40" s="10"/>
    </row>
    <row r="41" spans="1:9" x14ac:dyDescent="0.25">
      <c r="A41" s="2">
        <v>76033</v>
      </c>
      <c r="B41" s="4" t="s">
        <v>43</v>
      </c>
      <c r="C41" s="2" t="s">
        <v>44</v>
      </c>
      <c r="D41" s="2" t="s">
        <v>6</v>
      </c>
      <c r="E41" s="12">
        <v>9007867760338</v>
      </c>
      <c r="F41" s="9">
        <v>24</v>
      </c>
      <c r="G41" s="6">
        <v>34.777606839622642</v>
      </c>
      <c r="H41" s="11"/>
      <c r="I41" s="10">
        <f t="shared" si="0"/>
        <v>0</v>
      </c>
    </row>
    <row r="42" spans="1:9" x14ac:dyDescent="0.25">
      <c r="A42" s="2">
        <v>76091</v>
      </c>
      <c r="B42" s="4" t="s">
        <v>45</v>
      </c>
      <c r="C42" s="2" t="s">
        <v>30</v>
      </c>
      <c r="D42" s="2" t="s">
        <v>29</v>
      </c>
      <c r="E42" s="12">
        <v>9007867760918</v>
      </c>
      <c r="F42" s="9">
        <v>24</v>
      </c>
      <c r="G42" s="6">
        <v>34.777606839622642</v>
      </c>
      <c r="H42" s="11"/>
      <c r="I42" s="10">
        <f t="shared" si="0"/>
        <v>0</v>
      </c>
    </row>
    <row r="43" spans="1:9" x14ac:dyDescent="0.25">
      <c r="A43" s="2">
        <v>76065</v>
      </c>
      <c r="B43" s="4" t="s">
        <v>46</v>
      </c>
      <c r="C43" s="2" t="s">
        <v>35</v>
      </c>
      <c r="D43" s="2" t="s">
        <v>18</v>
      </c>
      <c r="E43" s="12">
        <v>9007867760659</v>
      </c>
      <c r="F43" s="9">
        <v>18</v>
      </c>
      <c r="G43" s="6">
        <v>30.468279144385029</v>
      </c>
      <c r="H43" s="11"/>
      <c r="I43" s="10">
        <f t="shared" si="0"/>
        <v>0</v>
      </c>
    </row>
    <row r="44" spans="1:9" x14ac:dyDescent="0.25">
      <c r="A44" s="2">
        <v>76502</v>
      </c>
      <c r="B44" s="4" t="s">
        <v>112</v>
      </c>
      <c r="C44" s="2" t="s">
        <v>35</v>
      </c>
      <c r="D44" s="2" t="s">
        <v>18</v>
      </c>
      <c r="E44" s="12" t="s">
        <v>101</v>
      </c>
      <c r="F44" s="9"/>
      <c r="G44" s="6"/>
      <c r="H44" s="11"/>
      <c r="I44" s="10"/>
    </row>
    <row r="45" spans="1:9" x14ac:dyDescent="0.25">
      <c r="A45" s="2" t="s">
        <v>113</v>
      </c>
      <c r="B45" s="4" t="s">
        <v>114</v>
      </c>
      <c r="C45" s="2" t="s">
        <v>50</v>
      </c>
      <c r="D45" s="2" t="s">
        <v>29</v>
      </c>
      <c r="E45" s="12" t="s">
        <v>101</v>
      </c>
      <c r="F45" s="9"/>
      <c r="G45" s="6"/>
      <c r="H45" s="11"/>
      <c r="I45" s="10"/>
    </row>
    <row r="46" spans="1:9" x14ac:dyDescent="0.25">
      <c r="A46" s="2">
        <v>76083</v>
      </c>
      <c r="B46" s="4" t="s">
        <v>47</v>
      </c>
      <c r="C46" s="2" t="s">
        <v>35</v>
      </c>
      <c r="D46" s="2" t="s">
        <v>18</v>
      </c>
      <c r="E46" s="12">
        <v>9007867760833</v>
      </c>
      <c r="F46" s="9">
        <v>18</v>
      </c>
      <c r="G46" s="6">
        <v>26.164575471698107</v>
      </c>
      <c r="H46" s="11"/>
      <c r="I46" s="10">
        <f t="shared" si="0"/>
        <v>0</v>
      </c>
    </row>
    <row r="47" spans="1:9" x14ac:dyDescent="0.25">
      <c r="A47" s="2">
        <v>76505</v>
      </c>
      <c r="B47" s="4" t="s">
        <v>48</v>
      </c>
      <c r="C47" s="2" t="s">
        <v>50</v>
      </c>
      <c r="D47" s="2" t="s">
        <v>49</v>
      </c>
      <c r="E47" s="12">
        <v>9007867765050</v>
      </c>
      <c r="F47" s="9" t="s">
        <v>115</v>
      </c>
      <c r="G47" s="6">
        <v>19.464894957983191</v>
      </c>
      <c r="H47" s="11"/>
      <c r="I47" s="10">
        <f t="shared" si="0"/>
        <v>0</v>
      </c>
    </row>
    <row r="48" spans="1:9" x14ac:dyDescent="0.25">
      <c r="A48" s="3" t="s">
        <v>53</v>
      </c>
      <c r="B48" s="4"/>
      <c r="C48" s="2"/>
      <c r="D48" s="2"/>
      <c r="E48" s="12" t="s">
        <v>101</v>
      </c>
      <c r="F48" s="9"/>
      <c r="G48" s="6"/>
      <c r="H48" s="11"/>
      <c r="I48" s="10"/>
    </row>
    <row r="49" spans="1:9" x14ac:dyDescent="0.25">
      <c r="A49" s="2">
        <v>72864</v>
      </c>
      <c r="B49" s="4" t="s">
        <v>54</v>
      </c>
      <c r="C49" s="2" t="s">
        <v>35</v>
      </c>
      <c r="D49" s="2" t="s">
        <v>18</v>
      </c>
      <c r="E49" s="12">
        <v>9007867728642</v>
      </c>
      <c r="F49" s="9">
        <v>4</v>
      </c>
      <c r="G49" s="6">
        <v>76.575446808510634</v>
      </c>
      <c r="H49" s="11"/>
      <c r="I49" s="10">
        <f t="shared" si="0"/>
        <v>0</v>
      </c>
    </row>
    <row r="50" spans="1:9" x14ac:dyDescent="0.25">
      <c r="A50" s="2">
        <v>71572</v>
      </c>
      <c r="B50" s="4" t="s">
        <v>55</v>
      </c>
      <c r="C50" s="2" t="s">
        <v>50</v>
      </c>
      <c r="D50" s="2" t="s">
        <v>18</v>
      </c>
      <c r="E50" s="12">
        <v>9007867715727</v>
      </c>
      <c r="F50" s="9">
        <v>18</v>
      </c>
      <c r="G50" s="6">
        <v>44.669145985401457</v>
      </c>
      <c r="H50" s="11"/>
      <c r="I50" s="10">
        <f t="shared" si="0"/>
        <v>0</v>
      </c>
    </row>
    <row r="51" spans="1:9" x14ac:dyDescent="0.25">
      <c r="A51" s="2">
        <v>76160</v>
      </c>
      <c r="B51" s="4" t="s">
        <v>56</v>
      </c>
      <c r="C51" s="2" t="s">
        <v>58</v>
      </c>
      <c r="D51" s="2" t="s">
        <v>57</v>
      </c>
      <c r="E51" s="12">
        <v>9007867761601</v>
      </c>
      <c r="F51" s="9">
        <v>16</v>
      </c>
      <c r="G51" s="6">
        <v>34.460177142857141</v>
      </c>
      <c r="H51" s="11"/>
      <c r="I51" s="10">
        <f t="shared" si="0"/>
        <v>0</v>
      </c>
    </row>
    <row r="52" spans="1:9" x14ac:dyDescent="0.25">
      <c r="A52" s="3" t="s">
        <v>116</v>
      </c>
      <c r="B52" s="4"/>
      <c r="C52" s="2"/>
      <c r="D52" s="2"/>
      <c r="E52" s="12" t="s">
        <v>101</v>
      </c>
      <c r="F52" s="9"/>
      <c r="G52" s="6"/>
      <c r="H52" s="11"/>
      <c r="I52" s="10"/>
    </row>
    <row r="53" spans="1:9" x14ac:dyDescent="0.25">
      <c r="A53" s="2">
        <v>76861</v>
      </c>
      <c r="B53" s="4" t="s">
        <v>117</v>
      </c>
      <c r="C53" s="2" t="s">
        <v>35</v>
      </c>
      <c r="D53" s="2" t="s">
        <v>18</v>
      </c>
      <c r="E53" s="12">
        <v>9007867768617</v>
      </c>
      <c r="F53" s="9">
        <v>4</v>
      </c>
      <c r="G53" s="6">
        <v>76.575446808510634</v>
      </c>
      <c r="H53" s="11"/>
      <c r="I53" s="10">
        <f t="shared" si="0"/>
        <v>0</v>
      </c>
    </row>
    <row r="54" spans="1:9" x14ac:dyDescent="0.25">
      <c r="A54" s="2">
        <v>76865</v>
      </c>
      <c r="B54" s="4" t="s">
        <v>118</v>
      </c>
      <c r="C54" s="2" t="s">
        <v>23</v>
      </c>
      <c r="D54" s="2" t="s">
        <v>119</v>
      </c>
      <c r="E54" s="12">
        <v>9007867768655</v>
      </c>
      <c r="F54" s="9"/>
      <c r="G54" s="6">
        <v>43.724399999999996</v>
      </c>
      <c r="H54" s="11"/>
      <c r="I54" s="10">
        <f t="shared" si="0"/>
        <v>0</v>
      </c>
    </row>
    <row r="55" spans="1:9" x14ac:dyDescent="0.25">
      <c r="A55" s="3" t="s">
        <v>59</v>
      </c>
      <c r="B55" s="4"/>
      <c r="C55" s="2"/>
      <c r="D55" s="2"/>
      <c r="E55" s="12" t="s">
        <v>101</v>
      </c>
      <c r="F55" s="9"/>
      <c r="G55" s="6"/>
      <c r="H55" s="11"/>
      <c r="I55" s="10"/>
    </row>
    <row r="56" spans="1:9" x14ac:dyDescent="0.25">
      <c r="A56" s="2">
        <v>76832</v>
      </c>
      <c r="B56" s="4" t="s">
        <v>61</v>
      </c>
      <c r="C56" s="2" t="s">
        <v>35</v>
      </c>
      <c r="D56" s="2" t="s">
        <v>10</v>
      </c>
      <c r="E56" s="12">
        <v>9007867768327</v>
      </c>
      <c r="F56" s="9">
        <v>28</v>
      </c>
      <c r="G56" s="6">
        <v>13.719150000000001</v>
      </c>
      <c r="H56" s="11"/>
      <c r="I56" s="10">
        <f t="shared" si="0"/>
        <v>0</v>
      </c>
    </row>
    <row r="57" spans="1:9" x14ac:dyDescent="0.25">
      <c r="A57" s="2">
        <v>76834</v>
      </c>
      <c r="B57" s="4" t="s">
        <v>62</v>
      </c>
      <c r="C57" s="2" t="s">
        <v>19</v>
      </c>
      <c r="D57" s="2" t="s">
        <v>18</v>
      </c>
      <c r="E57" s="12">
        <v>9007867768341</v>
      </c>
      <c r="F57" s="9">
        <v>36</v>
      </c>
      <c r="G57" s="6">
        <v>22.340934306569341</v>
      </c>
      <c r="H57" s="11"/>
      <c r="I57" s="10">
        <f t="shared" si="0"/>
        <v>0</v>
      </c>
    </row>
    <row r="58" spans="1:9" x14ac:dyDescent="0.25">
      <c r="A58" s="2">
        <v>76835</v>
      </c>
      <c r="B58" s="4" t="s">
        <v>88</v>
      </c>
      <c r="C58" s="2" t="s">
        <v>23</v>
      </c>
      <c r="D58" s="2" t="s">
        <v>18</v>
      </c>
      <c r="E58" s="12">
        <v>9007867768358</v>
      </c>
      <c r="F58" s="9" t="s">
        <v>105</v>
      </c>
      <c r="G58" s="6">
        <v>13.719150000000001</v>
      </c>
      <c r="H58" s="11"/>
      <c r="I58" s="10">
        <f t="shared" ref="I58:I77" si="1">G58*H58</f>
        <v>0</v>
      </c>
    </row>
    <row r="59" spans="1:9" x14ac:dyDescent="0.25">
      <c r="A59" s="2">
        <v>76837</v>
      </c>
      <c r="B59" s="4" t="s">
        <v>63</v>
      </c>
      <c r="C59" s="2" t="s">
        <v>7</v>
      </c>
      <c r="D59" s="2" t="s">
        <v>10</v>
      </c>
      <c r="E59" s="12">
        <v>9007867768372</v>
      </c>
      <c r="F59" s="9">
        <v>18</v>
      </c>
      <c r="G59" s="6">
        <v>9.4121999999999986</v>
      </c>
      <c r="H59" s="11"/>
      <c r="I59" s="10">
        <f t="shared" si="1"/>
        <v>0</v>
      </c>
    </row>
    <row r="60" spans="1:9" x14ac:dyDescent="0.25">
      <c r="A60" s="2">
        <v>76839</v>
      </c>
      <c r="B60" s="4" t="s">
        <v>64</v>
      </c>
      <c r="C60" s="2" t="s">
        <v>35</v>
      </c>
      <c r="D60" s="2" t="s">
        <v>65</v>
      </c>
      <c r="E60" s="12">
        <v>9007867768396</v>
      </c>
      <c r="F60" s="9">
        <v>40</v>
      </c>
      <c r="G60" s="6">
        <v>8.4459798994974875</v>
      </c>
      <c r="H60" s="11"/>
      <c r="I60" s="10">
        <f t="shared" si="1"/>
        <v>0</v>
      </c>
    </row>
    <row r="61" spans="1:9" x14ac:dyDescent="0.25">
      <c r="A61" s="3" t="s">
        <v>66</v>
      </c>
      <c r="B61" s="4"/>
      <c r="C61" s="2"/>
      <c r="D61" s="2"/>
      <c r="E61" s="12" t="s">
        <v>101</v>
      </c>
      <c r="F61" s="9"/>
      <c r="G61" s="6"/>
      <c r="H61" s="11"/>
      <c r="I61" s="10"/>
    </row>
    <row r="62" spans="1:9" x14ac:dyDescent="0.25">
      <c r="A62" s="2">
        <v>73794</v>
      </c>
      <c r="B62" s="4" t="s">
        <v>67</v>
      </c>
      <c r="C62" s="2" t="s">
        <v>7</v>
      </c>
      <c r="D62" s="2" t="s">
        <v>68</v>
      </c>
      <c r="E62" s="12">
        <v>9007867737941</v>
      </c>
      <c r="F62" s="9">
        <v>20</v>
      </c>
      <c r="G62" s="6">
        <v>8.4084422110552755</v>
      </c>
      <c r="H62" s="11"/>
      <c r="I62" s="10">
        <f t="shared" si="1"/>
        <v>0</v>
      </c>
    </row>
    <row r="63" spans="1:9" x14ac:dyDescent="0.25">
      <c r="A63" s="2">
        <v>73797</v>
      </c>
      <c r="B63" s="4" t="s">
        <v>89</v>
      </c>
      <c r="C63" s="2" t="s">
        <v>7</v>
      </c>
      <c r="D63" s="2" t="s">
        <v>6</v>
      </c>
      <c r="E63" s="12">
        <v>9007867737972</v>
      </c>
      <c r="F63" s="9">
        <v>21</v>
      </c>
      <c r="G63" s="6">
        <v>10.528031249999998</v>
      </c>
      <c r="H63" s="11"/>
      <c r="I63" s="10">
        <f t="shared" si="1"/>
        <v>0</v>
      </c>
    </row>
    <row r="64" spans="1:9" x14ac:dyDescent="0.25">
      <c r="A64" s="2">
        <v>73798</v>
      </c>
      <c r="B64" s="4" t="s">
        <v>90</v>
      </c>
      <c r="C64" s="2" t="s">
        <v>7</v>
      </c>
      <c r="D64" s="2" t="s">
        <v>18</v>
      </c>
      <c r="E64" s="12">
        <v>9007867737989</v>
      </c>
      <c r="F64" s="9">
        <v>18</v>
      </c>
      <c r="G64" s="6">
        <v>14.038967441860464</v>
      </c>
      <c r="H64" s="11"/>
      <c r="I64" s="10">
        <f t="shared" si="1"/>
        <v>0</v>
      </c>
    </row>
    <row r="65" spans="1:9" x14ac:dyDescent="0.25">
      <c r="A65" s="2">
        <v>73800</v>
      </c>
      <c r="B65" s="4" t="s">
        <v>91</v>
      </c>
      <c r="C65" s="2" t="s">
        <v>26</v>
      </c>
      <c r="D65" s="2" t="s">
        <v>92</v>
      </c>
      <c r="E65" s="12">
        <v>9007867738009</v>
      </c>
      <c r="F65" s="9" t="s">
        <v>120</v>
      </c>
      <c r="G65" s="6">
        <v>6.2227065789473688</v>
      </c>
      <c r="H65" s="11"/>
      <c r="I65" s="10">
        <f t="shared" si="1"/>
        <v>0</v>
      </c>
    </row>
    <row r="66" spans="1:9" x14ac:dyDescent="0.25">
      <c r="A66" s="2">
        <v>76236</v>
      </c>
      <c r="B66" s="4" t="s">
        <v>70</v>
      </c>
      <c r="C66" s="2" t="s">
        <v>19</v>
      </c>
      <c r="D66" s="2" t="s">
        <v>69</v>
      </c>
      <c r="E66" s="12">
        <v>9007867762363</v>
      </c>
      <c r="F66" s="9">
        <v>48</v>
      </c>
      <c r="G66" s="6">
        <v>7.0194837209302321</v>
      </c>
      <c r="H66" s="11"/>
      <c r="I66" s="10">
        <f t="shared" si="1"/>
        <v>0</v>
      </c>
    </row>
    <row r="67" spans="1:9" x14ac:dyDescent="0.25">
      <c r="A67" s="2">
        <v>73801</v>
      </c>
      <c r="B67" s="4" t="s">
        <v>93</v>
      </c>
      <c r="C67" s="2" t="s">
        <v>7</v>
      </c>
      <c r="D67" s="2" t="s">
        <v>6</v>
      </c>
      <c r="E67" s="12">
        <v>9007867738016</v>
      </c>
      <c r="F67" s="9">
        <v>21</v>
      </c>
      <c r="G67" s="6">
        <v>12.283501999999999</v>
      </c>
      <c r="H67" s="11"/>
      <c r="I67" s="10">
        <f t="shared" si="1"/>
        <v>0</v>
      </c>
    </row>
    <row r="68" spans="1:9" x14ac:dyDescent="0.25">
      <c r="A68" s="3" t="s">
        <v>78</v>
      </c>
      <c r="B68" s="4"/>
      <c r="C68" s="2"/>
      <c r="D68" s="2"/>
      <c r="E68" s="12" t="s">
        <v>101</v>
      </c>
      <c r="F68" s="9"/>
      <c r="G68" s="6"/>
      <c r="H68" s="11"/>
      <c r="I68" s="10"/>
    </row>
    <row r="69" spans="1:9" x14ac:dyDescent="0.25">
      <c r="A69" s="2">
        <v>76248</v>
      </c>
      <c r="B69" s="4" t="s">
        <v>51</v>
      </c>
      <c r="C69" s="2" t="s">
        <v>44</v>
      </c>
      <c r="D69" s="2" t="s">
        <v>6</v>
      </c>
      <c r="E69" s="12">
        <v>9007867762486</v>
      </c>
      <c r="F69" s="9">
        <v>24</v>
      </c>
      <c r="G69" s="6">
        <v>27.760497352941172</v>
      </c>
      <c r="H69" s="11"/>
      <c r="I69" s="10">
        <f t="shared" si="1"/>
        <v>0</v>
      </c>
    </row>
    <row r="70" spans="1:9" x14ac:dyDescent="0.25">
      <c r="A70" s="2">
        <v>76231</v>
      </c>
      <c r="B70" s="4" t="s">
        <v>52</v>
      </c>
      <c r="C70" s="2" t="s">
        <v>7</v>
      </c>
      <c r="D70" s="2" t="s">
        <v>18</v>
      </c>
      <c r="E70" s="12">
        <v>9007867762318</v>
      </c>
      <c r="F70" s="9">
        <v>12</v>
      </c>
      <c r="G70" s="6">
        <v>29.03661741573034</v>
      </c>
      <c r="H70" s="11"/>
      <c r="I70" s="10">
        <f t="shared" si="1"/>
        <v>0</v>
      </c>
    </row>
    <row r="71" spans="1:9" x14ac:dyDescent="0.25">
      <c r="A71" s="3" t="s">
        <v>71</v>
      </c>
      <c r="B71" s="4"/>
      <c r="C71" s="2"/>
      <c r="D71" s="2"/>
      <c r="E71" s="12" t="s">
        <v>101</v>
      </c>
      <c r="F71" s="9"/>
      <c r="G71" s="6"/>
      <c r="H71" s="11"/>
      <c r="I71" s="10"/>
    </row>
    <row r="72" spans="1:9" x14ac:dyDescent="0.25">
      <c r="A72" s="2">
        <v>76331</v>
      </c>
      <c r="B72" s="4" t="s">
        <v>94</v>
      </c>
      <c r="C72" s="2" t="s">
        <v>35</v>
      </c>
      <c r="D72" s="2" t="s">
        <v>10</v>
      </c>
      <c r="E72" s="12">
        <v>9007867763315</v>
      </c>
      <c r="F72" s="9">
        <v>24</v>
      </c>
      <c r="G72" s="6">
        <v>18.026864318181822</v>
      </c>
      <c r="H72" s="11"/>
      <c r="I72" s="10">
        <f t="shared" si="1"/>
        <v>0</v>
      </c>
    </row>
    <row r="73" spans="1:9" x14ac:dyDescent="0.25">
      <c r="A73" s="2">
        <v>76332</v>
      </c>
      <c r="B73" s="4" t="s">
        <v>95</v>
      </c>
      <c r="C73" s="2" t="s">
        <v>35</v>
      </c>
      <c r="D73" s="2" t="s">
        <v>10</v>
      </c>
      <c r="E73" s="12">
        <v>9007867763322</v>
      </c>
      <c r="F73" s="9">
        <v>24</v>
      </c>
      <c r="G73" s="6">
        <v>18.98392881355932</v>
      </c>
      <c r="H73" s="11"/>
      <c r="I73" s="10">
        <f t="shared" si="1"/>
        <v>0</v>
      </c>
    </row>
    <row r="74" spans="1:9" x14ac:dyDescent="0.25">
      <c r="A74" s="2">
        <v>76347</v>
      </c>
      <c r="B74" s="4" t="s">
        <v>121</v>
      </c>
      <c r="C74" s="2" t="s">
        <v>60</v>
      </c>
      <c r="D74" s="2" t="s">
        <v>68</v>
      </c>
      <c r="E74" s="12">
        <v>9007867763476</v>
      </c>
      <c r="F74" s="9">
        <v>24</v>
      </c>
      <c r="G74" s="6">
        <v>18.98392881355932</v>
      </c>
      <c r="H74" s="11"/>
      <c r="I74" s="10">
        <f t="shared" si="1"/>
        <v>0</v>
      </c>
    </row>
    <row r="75" spans="1:9" x14ac:dyDescent="0.25">
      <c r="A75" s="2">
        <v>76355</v>
      </c>
      <c r="B75" s="4" t="s">
        <v>96</v>
      </c>
      <c r="C75" s="2" t="s">
        <v>7</v>
      </c>
      <c r="D75" s="2" t="s">
        <v>10</v>
      </c>
      <c r="E75" s="12">
        <v>9007867763551</v>
      </c>
      <c r="F75" s="9">
        <v>18</v>
      </c>
      <c r="G75" s="6">
        <v>6.3557249999999996</v>
      </c>
      <c r="H75" s="11"/>
      <c r="I75" s="10">
        <f t="shared" si="1"/>
        <v>0</v>
      </c>
    </row>
    <row r="76" spans="1:9" x14ac:dyDescent="0.25">
      <c r="A76" s="2">
        <v>76357</v>
      </c>
      <c r="B76" s="4" t="s">
        <v>122</v>
      </c>
      <c r="C76" s="2" t="s">
        <v>60</v>
      </c>
      <c r="D76" s="2" t="s">
        <v>68</v>
      </c>
      <c r="E76" s="12">
        <v>9007867763575</v>
      </c>
      <c r="F76" s="9">
        <v>23</v>
      </c>
      <c r="G76" s="6">
        <v>18.026864318181822</v>
      </c>
      <c r="H76" s="11"/>
      <c r="I76" s="10">
        <f t="shared" si="1"/>
        <v>0</v>
      </c>
    </row>
    <row r="77" spans="1:9" x14ac:dyDescent="0.25">
      <c r="A77" s="2">
        <v>76358</v>
      </c>
      <c r="B77" s="4" t="s">
        <v>123</v>
      </c>
      <c r="C77" s="2" t="s">
        <v>60</v>
      </c>
      <c r="D77" s="2" t="s">
        <v>68</v>
      </c>
      <c r="E77" s="12">
        <v>9007867763582</v>
      </c>
      <c r="F77" s="9">
        <v>23</v>
      </c>
      <c r="G77" s="6">
        <v>18.026864318181822</v>
      </c>
      <c r="H77" s="11"/>
      <c r="I77" s="10">
        <f t="shared" si="1"/>
        <v>0</v>
      </c>
    </row>
    <row r="79" spans="1:9" x14ac:dyDescent="0.25">
      <c r="H79" s="1" t="s">
        <v>80</v>
      </c>
      <c r="I79" s="14">
        <f>SUM(I4:I78)</f>
        <v>0</v>
      </c>
    </row>
  </sheetData>
  <autoFilter ref="A2:I77"/>
  <mergeCells count="1">
    <mergeCell ref="A1:H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workbookViewId="0">
      <selection activeCell="B40" sqref="B40"/>
    </sheetView>
  </sheetViews>
  <sheetFormatPr defaultRowHeight="15" x14ac:dyDescent="0.25"/>
  <cols>
    <col min="1" max="1" width="41.140625" bestFit="1" customWidth="1"/>
    <col min="2" max="2" width="56.7109375" customWidth="1"/>
    <col min="3" max="3" width="27.42578125" style="25" customWidth="1"/>
    <col min="4" max="4" width="17.42578125" customWidth="1"/>
    <col min="5" max="5" width="18.42578125" customWidth="1"/>
    <col min="6" max="6" width="10.140625" customWidth="1"/>
    <col min="7" max="7" width="11.5703125" customWidth="1"/>
    <col min="8" max="8" width="9.140625" customWidth="1"/>
  </cols>
  <sheetData>
    <row r="1" spans="1:11" ht="15.75" x14ac:dyDescent="0.25">
      <c r="A1" s="15" t="s">
        <v>99</v>
      </c>
      <c r="B1" s="15" t="s">
        <v>0</v>
      </c>
      <c r="C1" s="22"/>
      <c r="D1" s="15" t="s">
        <v>2</v>
      </c>
      <c r="E1" s="15" t="s">
        <v>1</v>
      </c>
      <c r="F1" s="17" t="s">
        <v>97</v>
      </c>
      <c r="G1" s="18" t="s">
        <v>3</v>
      </c>
      <c r="H1" s="19" t="s">
        <v>80</v>
      </c>
    </row>
    <row r="2" spans="1:11" x14ac:dyDescent="0.25">
      <c r="A2" s="3" t="s">
        <v>124</v>
      </c>
      <c r="B2" s="4"/>
      <c r="C2" s="23"/>
      <c r="D2" s="2"/>
      <c r="E2" s="12"/>
      <c r="F2" s="6"/>
      <c r="G2" s="11"/>
      <c r="H2" s="13"/>
    </row>
    <row r="3" spans="1:11" x14ac:dyDescent="0.25">
      <c r="A3" s="2">
        <v>473116</v>
      </c>
      <c r="B3" s="4" t="s">
        <v>5</v>
      </c>
      <c r="C3" s="23"/>
      <c r="D3" s="2" t="s">
        <v>125</v>
      </c>
      <c r="E3" s="12" t="s">
        <v>6</v>
      </c>
      <c r="F3" s="6">
        <v>19.881644949504004</v>
      </c>
      <c r="G3" s="11"/>
      <c r="H3" s="13"/>
      <c r="I3" s="27"/>
      <c r="K3" s="27"/>
    </row>
    <row r="4" spans="1:11" x14ac:dyDescent="0.25">
      <c r="A4" s="2">
        <v>473119</v>
      </c>
      <c r="B4" s="4" t="s">
        <v>8</v>
      </c>
      <c r="C4" s="23"/>
      <c r="D4" s="2" t="s">
        <v>125</v>
      </c>
      <c r="E4" s="12" t="s">
        <v>6</v>
      </c>
      <c r="F4" s="6">
        <v>14.952924020735999</v>
      </c>
      <c r="G4" s="11"/>
      <c r="H4" s="13"/>
      <c r="I4" s="27"/>
      <c r="K4" s="27"/>
    </row>
    <row r="5" spans="1:11" x14ac:dyDescent="0.25">
      <c r="A5" s="2">
        <v>473120</v>
      </c>
      <c r="B5" s="4" t="s">
        <v>9</v>
      </c>
      <c r="C5" s="23" t="s">
        <v>126</v>
      </c>
      <c r="D5" s="2" t="s">
        <v>7</v>
      </c>
      <c r="E5" s="12" t="s">
        <v>10</v>
      </c>
      <c r="F5" s="6">
        <v>10.542119906097613</v>
      </c>
      <c r="G5" s="11"/>
      <c r="H5" s="13"/>
      <c r="I5" s="27"/>
      <c r="K5" s="27"/>
    </row>
    <row r="6" spans="1:11" x14ac:dyDescent="0.25">
      <c r="A6" s="2">
        <v>473125</v>
      </c>
      <c r="B6" s="4" t="s">
        <v>11</v>
      </c>
      <c r="C6" s="23"/>
      <c r="D6" s="2" t="s">
        <v>125</v>
      </c>
      <c r="E6" s="12" t="s">
        <v>6</v>
      </c>
      <c r="F6" s="6">
        <v>12.099454009344001</v>
      </c>
      <c r="G6" s="11"/>
      <c r="H6" s="13"/>
      <c r="I6" s="27"/>
      <c r="K6" s="27"/>
    </row>
    <row r="7" spans="1:11" x14ac:dyDescent="0.25">
      <c r="A7" s="2">
        <v>473131</v>
      </c>
      <c r="B7" s="4" t="s">
        <v>13</v>
      </c>
      <c r="C7" s="23"/>
      <c r="D7" s="2" t="s">
        <v>7</v>
      </c>
      <c r="E7" s="12" t="s">
        <v>10</v>
      </c>
      <c r="F7" s="6">
        <v>17.602574745600002</v>
      </c>
      <c r="G7" s="11"/>
      <c r="H7" s="13"/>
      <c r="I7" s="27"/>
      <c r="K7" s="27"/>
    </row>
    <row r="8" spans="1:11" x14ac:dyDescent="0.25">
      <c r="A8" s="2">
        <v>476066</v>
      </c>
      <c r="B8" s="4" t="s">
        <v>127</v>
      </c>
      <c r="C8" s="23" t="s">
        <v>126</v>
      </c>
      <c r="D8" s="2" t="s">
        <v>15</v>
      </c>
      <c r="E8" s="12" t="s">
        <v>6</v>
      </c>
      <c r="F8" s="6">
        <v>10.824523327600176</v>
      </c>
      <c r="G8" s="11"/>
      <c r="H8" s="13"/>
      <c r="I8" s="27"/>
      <c r="K8" s="27"/>
    </row>
    <row r="9" spans="1:11" x14ac:dyDescent="0.25">
      <c r="A9" s="3" t="s">
        <v>128</v>
      </c>
      <c r="B9" s="21"/>
      <c r="C9" s="24"/>
      <c r="D9" s="21"/>
      <c r="E9" s="21"/>
      <c r="F9" s="6"/>
      <c r="G9" s="11"/>
      <c r="H9" s="13"/>
      <c r="I9" s="27"/>
      <c r="K9" s="27"/>
    </row>
    <row r="10" spans="1:11" x14ac:dyDescent="0.25">
      <c r="A10" s="2">
        <v>476002</v>
      </c>
      <c r="B10" s="4" t="s">
        <v>17</v>
      </c>
      <c r="C10" s="23"/>
      <c r="D10" s="2" t="s">
        <v>19</v>
      </c>
      <c r="E10" s="12" t="s">
        <v>18</v>
      </c>
      <c r="F10" s="6">
        <v>17.711044299202779</v>
      </c>
      <c r="G10" s="11"/>
      <c r="H10" s="13"/>
      <c r="I10" s="27"/>
      <c r="K10" s="27"/>
    </row>
    <row r="11" spans="1:11" x14ac:dyDescent="0.25">
      <c r="A11" s="2">
        <v>476005</v>
      </c>
      <c r="B11" s="4" t="s">
        <v>129</v>
      </c>
      <c r="C11" s="23"/>
      <c r="D11" s="2" t="s">
        <v>23</v>
      </c>
      <c r="E11" s="12" t="s">
        <v>18</v>
      </c>
      <c r="F11" s="6">
        <v>15.402122183844169</v>
      </c>
      <c r="G11" s="11"/>
      <c r="H11" s="13"/>
      <c r="I11" s="27"/>
      <c r="K11" s="27"/>
    </row>
    <row r="12" spans="1:11" x14ac:dyDescent="0.25">
      <c r="A12" s="2">
        <v>476086</v>
      </c>
      <c r="B12" s="4" t="s">
        <v>130</v>
      </c>
      <c r="C12" s="23" t="s">
        <v>131</v>
      </c>
      <c r="D12" s="2" t="s">
        <v>7</v>
      </c>
      <c r="E12" s="12" t="s">
        <v>10</v>
      </c>
      <c r="F12" s="6">
        <v>27.089436082176004</v>
      </c>
      <c r="G12" s="11"/>
      <c r="H12" s="13"/>
      <c r="I12" s="27"/>
      <c r="K12" s="27"/>
    </row>
    <row r="13" spans="1:11" x14ac:dyDescent="0.25">
      <c r="A13" s="2">
        <v>476128</v>
      </c>
      <c r="B13" s="4" t="s">
        <v>24</v>
      </c>
      <c r="C13" s="23"/>
      <c r="D13" s="2" t="s">
        <v>7</v>
      </c>
      <c r="E13" s="12" t="s">
        <v>6</v>
      </c>
      <c r="F13" s="6">
        <v>20.616560640000003</v>
      </c>
      <c r="G13" s="11"/>
      <c r="H13" s="13"/>
      <c r="I13" s="27"/>
      <c r="K13" s="27"/>
    </row>
    <row r="14" spans="1:11" x14ac:dyDescent="0.25">
      <c r="A14" s="3" t="s">
        <v>81</v>
      </c>
      <c r="B14" s="4"/>
      <c r="C14" s="23"/>
      <c r="D14" s="2"/>
      <c r="E14" s="12"/>
      <c r="F14" s="6"/>
      <c r="G14" s="11"/>
      <c r="H14" s="13"/>
      <c r="I14" s="27"/>
      <c r="K14" s="27"/>
    </row>
    <row r="15" spans="1:11" x14ac:dyDescent="0.25">
      <c r="A15" s="2">
        <v>475089</v>
      </c>
      <c r="B15" s="4" t="s">
        <v>132</v>
      </c>
      <c r="C15" s="23"/>
      <c r="D15" s="2" t="s">
        <v>19</v>
      </c>
      <c r="E15" s="12" t="s">
        <v>18</v>
      </c>
      <c r="F15" s="6">
        <v>22.204931668471389</v>
      </c>
      <c r="G15" s="11"/>
      <c r="H15" s="13"/>
      <c r="I15" s="27"/>
      <c r="K15" s="27"/>
    </row>
    <row r="16" spans="1:11" x14ac:dyDescent="0.25">
      <c r="A16" s="2">
        <v>476686</v>
      </c>
      <c r="B16" s="4" t="s">
        <v>133</v>
      </c>
      <c r="C16" s="23"/>
      <c r="D16" s="2" t="s">
        <v>23</v>
      </c>
      <c r="E16" s="12" t="s">
        <v>18</v>
      </c>
      <c r="F16" s="6">
        <v>17.817142006708391</v>
      </c>
      <c r="G16" s="11"/>
      <c r="H16" s="13"/>
      <c r="I16" s="27"/>
      <c r="K16" s="27"/>
    </row>
    <row r="17" spans="1:11" x14ac:dyDescent="0.25">
      <c r="A17" s="3" t="s">
        <v>134</v>
      </c>
      <c r="B17" s="4"/>
      <c r="C17" s="23"/>
      <c r="D17" s="2"/>
      <c r="E17" s="12"/>
      <c r="F17" s="6"/>
      <c r="G17" s="11"/>
      <c r="H17" s="13"/>
      <c r="I17" s="27"/>
      <c r="K17" s="27"/>
    </row>
    <row r="18" spans="1:11" x14ac:dyDescent="0.25">
      <c r="A18" s="2">
        <v>473689</v>
      </c>
      <c r="B18" s="4" t="s">
        <v>31</v>
      </c>
      <c r="C18" s="23"/>
      <c r="D18" s="2" t="s">
        <v>19</v>
      </c>
      <c r="E18" s="12" t="s">
        <v>29</v>
      </c>
      <c r="F18" s="6">
        <v>23.923323882359163</v>
      </c>
      <c r="G18" s="11"/>
      <c r="H18" s="13"/>
      <c r="I18" s="27"/>
      <c r="K18" s="27"/>
    </row>
    <row r="19" spans="1:11" x14ac:dyDescent="0.25">
      <c r="A19" s="3" t="s">
        <v>32</v>
      </c>
      <c r="B19" s="4"/>
      <c r="C19" s="23"/>
      <c r="D19" s="2"/>
      <c r="E19" s="12"/>
      <c r="F19" s="6"/>
      <c r="G19" s="11"/>
      <c r="H19" s="13"/>
      <c r="I19" s="27"/>
      <c r="K19" s="27"/>
    </row>
    <row r="20" spans="1:11" x14ac:dyDescent="0.25">
      <c r="A20" s="2">
        <v>476561</v>
      </c>
      <c r="B20" s="4" t="s">
        <v>33</v>
      </c>
      <c r="C20" s="23"/>
      <c r="D20" s="2" t="s">
        <v>19</v>
      </c>
      <c r="E20" s="12" t="s">
        <v>18</v>
      </c>
      <c r="F20" s="6">
        <v>20.026215988845578</v>
      </c>
      <c r="G20" s="11"/>
      <c r="H20" s="13"/>
      <c r="I20" s="27"/>
      <c r="K20" s="27"/>
    </row>
    <row r="21" spans="1:11" x14ac:dyDescent="0.25">
      <c r="A21" s="2">
        <v>476563</v>
      </c>
      <c r="B21" s="4" t="s">
        <v>34</v>
      </c>
      <c r="C21" s="23"/>
      <c r="D21" s="2" t="s">
        <v>23</v>
      </c>
      <c r="E21" s="12" t="s">
        <v>18</v>
      </c>
      <c r="F21" s="6">
        <v>13.902775750215291</v>
      </c>
      <c r="G21" s="11"/>
      <c r="H21" s="13"/>
      <c r="I21" s="27"/>
      <c r="K21" s="27"/>
    </row>
    <row r="22" spans="1:11" x14ac:dyDescent="0.25">
      <c r="A22" s="3" t="s">
        <v>36</v>
      </c>
      <c r="B22" s="4"/>
      <c r="C22" s="23"/>
      <c r="D22" s="2"/>
      <c r="E22" s="12"/>
      <c r="F22" s="6"/>
      <c r="G22" s="11"/>
      <c r="H22" s="13"/>
      <c r="I22" s="27"/>
      <c r="K22" s="27"/>
    </row>
    <row r="23" spans="1:11" x14ac:dyDescent="0.25">
      <c r="A23" s="2">
        <v>473633</v>
      </c>
      <c r="B23" s="4" t="s">
        <v>135</v>
      </c>
      <c r="C23" s="23"/>
      <c r="D23" s="2" t="s">
        <v>35</v>
      </c>
      <c r="E23" s="12" t="s">
        <v>10</v>
      </c>
      <c r="F23" s="6">
        <v>13.433543884800001</v>
      </c>
      <c r="G23" s="11"/>
      <c r="H23" s="13"/>
      <c r="I23" s="27"/>
      <c r="K23" s="27"/>
    </row>
    <row r="24" spans="1:11" x14ac:dyDescent="0.25">
      <c r="A24" s="2">
        <v>476085</v>
      </c>
      <c r="B24" s="4" t="s">
        <v>136</v>
      </c>
      <c r="C24" s="23" t="s">
        <v>131</v>
      </c>
      <c r="D24" s="2" t="s">
        <v>7</v>
      </c>
      <c r="E24" s="12" t="s">
        <v>6</v>
      </c>
      <c r="F24" s="6">
        <v>37.817742163968006</v>
      </c>
      <c r="G24" s="11"/>
      <c r="H24" s="13"/>
      <c r="I24" s="27"/>
      <c r="K24" s="27"/>
    </row>
    <row r="25" spans="1:11" x14ac:dyDescent="0.25">
      <c r="A25" s="2">
        <v>476114</v>
      </c>
      <c r="B25" s="4" t="s">
        <v>39</v>
      </c>
      <c r="C25" s="23"/>
      <c r="D25" s="2" t="s">
        <v>23</v>
      </c>
      <c r="E25" s="12" t="s">
        <v>18</v>
      </c>
      <c r="F25" s="6">
        <v>19.69314395110349</v>
      </c>
      <c r="G25" s="11"/>
      <c r="H25" s="13"/>
      <c r="I25" s="27"/>
      <c r="K25" s="27"/>
    </row>
    <row r="26" spans="1:11" x14ac:dyDescent="0.25">
      <c r="A26" s="2">
        <v>476513</v>
      </c>
      <c r="B26" s="4" t="s">
        <v>137</v>
      </c>
      <c r="C26" s="23"/>
      <c r="D26" s="2" t="s">
        <v>19</v>
      </c>
      <c r="E26" s="12" t="s">
        <v>29</v>
      </c>
      <c r="F26" s="6">
        <v>20.598608058423608</v>
      </c>
      <c r="G26" s="11"/>
      <c r="H26" s="13"/>
      <c r="I26" s="27"/>
      <c r="K26" s="27"/>
    </row>
    <row r="27" spans="1:11" x14ac:dyDescent="0.25">
      <c r="A27" s="3" t="s">
        <v>86</v>
      </c>
      <c r="B27" s="4"/>
      <c r="C27" s="23"/>
      <c r="D27" s="2"/>
      <c r="E27" s="12"/>
      <c r="F27" s="6"/>
      <c r="G27" s="11"/>
      <c r="H27" s="13"/>
      <c r="I27" s="27"/>
      <c r="K27" s="27"/>
    </row>
    <row r="28" spans="1:11" x14ac:dyDescent="0.25">
      <c r="A28" s="2">
        <v>476043</v>
      </c>
      <c r="B28" s="4" t="s">
        <v>43</v>
      </c>
      <c r="C28" s="23" t="s">
        <v>131</v>
      </c>
      <c r="D28" s="2" t="s">
        <v>7</v>
      </c>
      <c r="E28" s="12" t="s">
        <v>6</v>
      </c>
      <c r="F28" s="6">
        <v>28.442054983680006</v>
      </c>
      <c r="G28" s="11"/>
      <c r="H28" s="13"/>
      <c r="I28" s="27"/>
      <c r="K28" s="27"/>
    </row>
    <row r="29" spans="1:11" x14ac:dyDescent="0.25">
      <c r="A29" s="2">
        <v>476091</v>
      </c>
      <c r="B29" s="4" t="s">
        <v>138</v>
      </c>
      <c r="C29" s="23"/>
      <c r="D29" s="2" t="s">
        <v>30</v>
      </c>
      <c r="E29" s="12" t="s">
        <v>29</v>
      </c>
      <c r="F29" s="6">
        <v>17.993130179178436</v>
      </c>
      <c r="G29" s="11"/>
      <c r="H29" s="13"/>
      <c r="I29" s="27"/>
      <c r="K29" s="27"/>
    </row>
    <row r="30" spans="1:11" x14ac:dyDescent="0.25">
      <c r="A30" s="2">
        <v>476067</v>
      </c>
      <c r="B30" s="4" t="s">
        <v>139</v>
      </c>
      <c r="C30" s="23" t="s">
        <v>131</v>
      </c>
      <c r="D30" s="2" t="s">
        <v>7</v>
      </c>
      <c r="E30" s="12" t="s">
        <v>18</v>
      </c>
      <c r="F30" s="6">
        <v>36.057484689408</v>
      </c>
      <c r="G30" s="11"/>
      <c r="H30" s="13"/>
      <c r="I30" s="27"/>
      <c r="K30" s="27"/>
    </row>
    <row r="31" spans="1:11" x14ac:dyDescent="0.25">
      <c r="A31" s="2">
        <v>476081</v>
      </c>
      <c r="B31" s="4" t="s">
        <v>140</v>
      </c>
      <c r="C31" s="23" t="s">
        <v>131</v>
      </c>
      <c r="D31" s="2" t="s">
        <v>7</v>
      </c>
      <c r="E31" s="12" t="s">
        <v>10</v>
      </c>
      <c r="F31" s="6">
        <v>23.680095289344003</v>
      </c>
      <c r="G31" s="11"/>
      <c r="H31" s="13"/>
      <c r="I31" s="27"/>
      <c r="K31" s="27"/>
    </row>
    <row r="32" spans="1:11" x14ac:dyDescent="0.25">
      <c r="A32" s="3" t="s">
        <v>53</v>
      </c>
      <c r="B32" s="4"/>
      <c r="C32" s="23"/>
      <c r="D32" s="2"/>
      <c r="E32" s="12"/>
      <c r="F32" s="6"/>
      <c r="G32" s="11"/>
      <c r="H32" s="13"/>
      <c r="I32" s="27"/>
      <c r="K32" s="27"/>
    </row>
    <row r="33" spans="1:11" x14ac:dyDescent="0.25">
      <c r="A33" s="2">
        <v>476046</v>
      </c>
      <c r="B33" s="4" t="s">
        <v>54</v>
      </c>
      <c r="C33" s="23"/>
      <c r="D33" s="2" t="s">
        <v>7</v>
      </c>
      <c r="E33" s="12" t="s">
        <v>10</v>
      </c>
      <c r="F33" s="6">
        <v>60.497270046719997</v>
      </c>
      <c r="G33" s="11"/>
      <c r="H33" s="13"/>
      <c r="I33" s="27"/>
      <c r="K33" s="27"/>
    </row>
    <row r="34" spans="1:11" x14ac:dyDescent="0.25">
      <c r="A34" s="2">
        <v>476047</v>
      </c>
      <c r="B34" s="4" t="s">
        <v>55</v>
      </c>
      <c r="C34" s="23"/>
      <c r="D34" s="2" t="s">
        <v>19</v>
      </c>
      <c r="E34" s="12" t="s">
        <v>10</v>
      </c>
      <c r="F34" s="6">
        <v>32.314621427712005</v>
      </c>
      <c r="G34" s="11"/>
      <c r="H34" s="13"/>
      <c r="I34" s="27"/>
      <c r="K34" s="27"/>
    </row>
    <row r="35" spans="1:11" x14ac:dyDescent="0.25">
      <c r="A35" s="2">
        <v>476161</v>
      </c>
      <c r="B35" s="4" t="s">
        <v>56</v>
      </c>
      <c r="C35" s="23"/>
      <c r="D35" s="2" t="s">
        <v>141</v>
      </c>
      <c r="E35" s="12" t="s">
        <v>142</v>
      </c>
      <c r="F35" s="6">
        <v>6.1331076218880005</v>
      </c>
      <c r="G35" s="11"/>
      <c r="H35" s="13"/>
      <c r="I35" s="27"/>
      <c r="K35" s="27"/>
    </row>
    <row r="36" spans="1:11" x14ac:dyDescent="0.25">
      <c r="A36" s="3" t="s">
        <v>59</v>
      </c>
      <c r="B36" s="4"/>
      <c r="C36" s="23"/>
      <c r="D36" s="2"/>
      <c r="E36" s="12"/>
      <c r="F36" s="6"/>
      <c r="G36" s="11"/>
      <c r="H36" s="13"/>
      <c r="I36" s="27"/>
      <c r="K36" s="27"/>
    </row>
    <row r="37" spans="1:11" x14ac:dyDescent="0.25">
      <c r="A37" s="2">
        <v>476834</v>
      </c>
      <c r="B37" s="4" t="s">
        <v>62</v>
      </c>
      <c r="C37" s="23"/>
      <c r="D37" s="2" t="s">
        <v>19</v>
      </c>
      <c r="E37" s="12" t="s">
        <v>18</v>
      </c>
      <c r="F37" s="6">
        <v>15.568167335415366</v>
      </c>
      <c r="G37" s="11"/>
      <c r="H37" s="13"/>
      <c r="I37" s="27"/>
      <c r="K37" s="27"/>
    </row>
    <row r="38" spans="1:11" x14ac:dyDescent="0.25">
      <c r="A38" s="2">
        <v>476835</v>
      </c>
      <c r="B38" s="4" t="s">
        <v>143</v>
      </c>
      <c r="C38" s="23"/>
      <c r="D38" s="2" t="s">
        <v>23</v>
      </c>
      <c r="E38" s="12" t="s">
        <v>18</v>
      </c>
      <c r="F38" s="6">
        <v>10.61160233206634</v>
      </c>
      <c r="G38" s="11"/>
      <c r="H38" s="13"/>
      <c r="I38" s="27"/>
      <c r="K38" s="27"/>
    </row>
    <row r="39" spans="1:11" x14ac:dyDescent="0.25">
      <c r="A39" s="3" t="s">
        <v>66</v>
      </c>
      <c r="B39" s="4"/>
      <c r="C39" s="23"/>
      <c r="D39" s="2"/>
      <c r="E39" s="12"/>
      <c r="F39" s="6"/>
      <c r="G39" s="11"/>
      <c r="H39" s="13"/>
      <c r="I39" s="27"/>
      <c r="K39" s="27"/>
    </row>
    <row r="40" spans="1:11" x14ac:dyDescent="0.25">
      <c r="A40" s="2">
        <v>473798</v>
      </c>
      <c r="B40" s="4" t="s">
        <v>90</v>
      </c>
      <c r="C40" s="23"/>
      <c r="D40" s="2" t="s">
        <v>7</v>
      </c>
      <c r="E40" s="12" t="s">
        <v>18</v>
      </c>
      <c r="F40" s="6">
        <v>15.983987595752422</v>
      </c>
      <c r="G40" s="11"/>
      <c r="H40" s="13"/>
      <c r="I40" s="27"/>
      <c r="K40" s="27"/>
    </row>
    <row r="41" spans="1:11" x14ac:dyDescent="0.25">
      <c r="A41" s="2">
        <v>473801</v>
      </c>
      <c r="B41" s="4" t="s">
        <v>93</v>
      </c>
      <c r="C41" s="23"/>
      <c r="D41" s="2" t="s">
        <v>7</v>
      </c>
      <c r="E41" s="12" t="s">
        <v>6</v>
      </c>
      <c r="F41" s="6">
        <v>13.914642467108571</v>
      </c>
      <c r="G41" s="11"/>
      <c r="H41" s="13"/>
      <c r="I41" s="27"/>
      <c r="K41" s="27"/>
    </row>
    <row r="42" spans="1:11" x14ac:dyDescent="0.25">
      <c r="A42" s="3" t="s">
        <v>144</v>
      </c>
      <c r="B42" s="4"/>
      <c r="C42" s="23"/>
      <c r="D42" s="2"/>
      <c r="E42" s="12"/>
      <c r="F42" s="6"/>
      <c r="G42" s="11"/>
      <c r="H42" s="13"/>
      <c r="I42" s="27"/>
      <c r="K42" s="27"/>
    </row>
    <row r="43" spans="1:11" x14ac:dyDescent="0.25">
      <c r="A43" s="2">
        <v>476785</v>
      </c>
      <c r="B43" s="4" t="s">
        <v>145</v>
      </c>
      <c r="C43" s="23"/>
      <c r="D43" s="2" t="s">
        <v>146</v>
      </c>
      <c r="E43" s="12" t="s">
        <v>18</v>
      </c>
      <c r="F43" s="6">
        <v>11.173002706944002</v>
      </c>
      <c r="G43" s="11"/>
      <c r="H43" s="13"/>
      <c r="I43" s="27"/>
      <c r="K43" s="27"/>
    </row>
    <row r="44" spans="1:11" x14ac:dyDescent="0.25">
      <c r="A44" s="2">
        <v>476787</v>
      </c>
      <c r="B44" s="4" t="s">
        <v>147</v>
      </c>
      <c r="C44" s="23"/>
      <c r="D44" s="2" t="s">
        <v>125</v>
      </c>
      <c r="E44" s="12" t="s">
        <v>6</v>
      </c>
      <c r="F44" s="6">
        <v>41.356786139136005</v>
      </c>
      <c r="G44" s="11"/>
      <c r="H44" s="13"/>
      <c r="I44" s="27"/>
      <c r="K44" s="27"/>
    </row>
    <row r="45" spans="1:11" x14ac:dyDescent="0.25">
      <c r="A45" s="2">
        <v>4105589</v>
      </c>
      <c r="B45" s="4" t="s">
        <v>148</v>
      </c>
      <c r="C45" s="23"/>
      <c r="D45" s="2" t="s">
        <v>7</v>
      </c>
      <c r="E45" s="12" t="s">
        <v>10</v>
      </c>
      <c r="F45" s="6">
        <v>25.866731520000002</v>
      </c>
      <c r="G45" s="11"/>
      <c r="H45" s="13"/>
      <c r="I45" s="27"/>
      <c r="K45" s="27"/>
    </row>
    <row r="46" spans="1:11" x14ac:dyDescent="0.25">
      <c r="A46" s="2">
        <v>4104026</v>
      </c>
      <c r="B46" s="4" t="s">
        <v>37</v>
      </c>
      <c r="C46" s="23"/>
      <c r="D46" s="2" t="s">
        <v>7</v>
      </c>
      <c r="E46" s="12" t="s">
        <v>10</v>
      </c>
      <c r="F46" s="6">
        <v>21.599600640000006</v>
      </c>
      <c r="G46" s="11"/>
      <c r="H46" s="13"/>
      <c r="I46" s="27"/>
      <c r="K46" s="27"/>
    </row>
    <row r="47" spans="1:11" x14ac:dyDescent="0.25">
      <c r="A47" s="2">
        <v>476781</v>
      </c>
      <c r="B47" s="4" t="s">
        <v>149</v>
      </c>
      <c r="C47" s="23" t="s">
        <v>150</v>
      </c>
      <c r="D47" s="2" t="s">
        <v>151</v>
      </c>
      <c r="E47" s="12" t="s">
        <v>152</v>
      </c>
      <c r="F47" s="6">
        <v>11.802989592576003</v>
      </c>
      <c r="G47" s="11"/>
      <c r="H47" s="13"/>
      <c r="I47" s="27"/>
      <c r="K47" s="27"/>
    </row>
    <row r="48" spans="1:11" ht="25.5" x14ac:dyDescent="0.25">
      <c r="A48" s="2">
        <v>476084</v>
      </c>
      <c r="B48" s="4" t="s">
        <v>153</v>
      </c>
      <c r="C48" s="23" t="s">
        <v>154</v>
      </c>
      <c r="D48" s="2" t="s">
        <v>23</v>
      </c>
      <c r="E48" s="12" t="s">
        <v>142</v>
      </c>
      <c r="F48" s="6">
        <v>6.1145785958400003</v>
      </c>
      <c r="G48" s="11"/>
      <c r="H48" s="13"/>
      <c r="I48" s="27"/>
      <c r="K48" s="27"/>
    </row>
    <row r="49" spans="1:11" x14ac:dyDescent="0.25">
      <c r="A49" s="2">
        <v>4104029</v>
      </c>
      <c r="B49" s="4" t="s">
        <v>155</v>
      </c>
      <c r="C49" s="23" t="s">
        <v>156</v>
      </c>
      <c r="D49" s="2" t="s">
        <v>157</v>
      </c>
      <c r="E49" s="12" t="s">
        <v>158</v>
      </c>
      <c r="F49" s="6">
        <v>64.24013330841602</v>
      </c>
      <c r="G49" s="11"/>
      <c r="H49" s="13"/>
      <c r="I49" s="27"/>
      <c r="K49" s="27"/>
    </row>
    <row r="50" spans="1:11" x14ac:dyDescent="0.25">
      <c r="A50" s="2">
        <v>4104030</v>
      </c>
      <c r="B50" s="4" t="s">
        <v>159</v>
      </c>
      <c r="C50" s="23"/>
      <c r="D50" s="2" t="s">
        <v>30</v>
      </c>
      <c r="E50" s="12" t="s">
        <v>160</v>
      </c>
      <c r="F50" s="6">
        <v>16.898471755775997</v>
      </c>
      <c r="G50" s="11"/>
      <c r="H50" s="13"/>
      <c r="I50" s="27"/>
      <c r="K50" s="27"/>
    </row>
    <row r="51" spans="1:11" x14ac:dyDescent="0.25">
      <c r="A51" s="2">
        <v>4104031</v>
      </c>
      <c r="B51" s="4" t="s">
        <v>161</v>
      </c>
      <c r="C51" s="23"/>
      <c r="D51" s="2" t="s">
        <v>30</v>
      </c>
      <c r="E51" s="12" t="s">
        <v>160</v>
      </c>
      <c r="F51" s="6">
        <v>19.974290079743998</v>
      </c>
      <c r="G51" s="11"/>
      <c r="H51" s="13"/>
      <c r="I51" s="27"/>
      <c r="K51" s="27"/>
    </row>
    <row r="52" spans="1:11" x14ac:dyDescent="0.25">
      <c r="A52" s="2">
        <v>4104032</v>
      </c>
      <c r="B52" s="4" t="s">
        <v>162</v>
      </c>
      <c r="C52" s="23"/>
      <c r="D52" s="2" t="s">
        <v>30</v>
      </c>
      <c r="E52" s="12" t="s">
        <v>160</v>
      </c>
      <c r="F52" s="6">
        <v>14.415582265344003</v>
      </c>
      <c r="G52" s="11"/>
      <c r="H52" s="13"/>
      <c r="I52" s="27"/>
      <c r="K52" s="27"/>
    </row>
    <row r="54" spans="1:11" ht="18.75" x14ac:dyDescent="0.3">
      <c r="H54" s="26">
        <f>SUM(H2:H52)</f>
        <v>0</v>
      </c>
    </row>
  </sheetData>
  <autoFilter ref="A1:H5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workbookViewId="0">
      <selection activeCell="B30" sqref="B30"/>
    </sheetView>
  </sheetViews>
  <sheetFormatPr defaultRowHeight="15" x14ac:dyDescent="0.25"/>
  <cols>
    <col min="1" max="1" width="34.28515625" customWidth="1"/>
    <col min="2" max="2" width="70.42578125" style="29" bestFit="1" customWidth="1"/>
    <col min="3" max="3" width="18.7109375" customWidth="1"/>
    <col min="4" max="4" width="15.42578125" bestFit="1" customWidth="1"/>
    <col min="5" max="5" width="10.140625" customWidth="1"/>
    <col min="6" max="6" width="11.5703125" customWidth="1"/>
    <col min="7" max="7" width="9.140625" style="27" customWidth="1"/>
  </cols>
  <sheetData>
    <row r="1" spans="1:7" ht="15.75" x14ac:dyDescent="0.25">
      <c r="A1" s="15" t="s">
        <v>182</v>
      </c>
      <c r="B1" s="15" t="s">
        <v>181</v>
      </c>
      <c r="C1" s="15" t="s">
        <v>180</v>
      </c>
      <c r="D1" s="15" t="s">
        <v>180</v>
      </c>
      <c r="E1" s="17" t="s">
        <v>183</v>
      </c>
      <c r="F1" s="18" t="s">
        <v>3</v>
      </c>
      <c r="G1" s="30" t="s">
        <v>183</v>
      </c>
    </row>
    <row r="2" spans="1:7" x14ac:dyDescent="0.25">
      <c r="A2" s="3" t="s">
        <v>4</v>
      </c>
      <c r="B2" s="4"/>
      <c r="C2" s="3"/>
      <c r="D2" s="28"/>
      <c r="E2" s="6"/>
      <c r="F2" s="11"/>
      <c r="G2" s="31"/>
    </row>
    <row r="3" spans="1:7" x14ac:dyDescent="0.25">
      <c r="A3" s="2">
        <v>673114</v>
      </c>
      <c r="B3" s="4" t="s">
        <v>5</v>
      </c>
      <c r="C3" s="2" t="s">
        <v>7</v>
      </c>
      <c r="D3" s="4" t="s">
        <v>6</v>
      </c>
      <c r="E3" s="6">
        <v>4.387872908921933</v>
      </c>
      <c r="F3" s="11"/>
      <c r="G3" s="31">
        <f>E3*F3</f>
        <v>0</v>
      </c>
    </row>
    <row r="4" spans="1:7" x14ac:dyDescent="0.25">
      <c r="A4" s="2">
        <v>673117</v>
      </c>
      <c r="B4" s="4" t="s">
        <v>8</v>
      </c>
      <c r="C4" s="2" t="s">
        <v>7</v>
      </c>
      <c r="D4" s="4" t="s">
        <v>6</v>
      </c>
      <c r="E4" s="6">
        <v>4.387872908921933</v>
      </c>
      <c r="F4" s="11"/>
      <c r="G4" s="31">
        <f t="shared" ref="G4:G66" si="0">E4*F4</f>
        <v>0</v>
      </c>
    </row>
    <row r="5" spans="1:7" x14ac:dyDescent="0.25">
      <c r="A5" s="2">
        <v>673120</v>
      </c>
      <c r="B5" s="4" t="s">
        <v>9</v>
      </c>
      <c r="C5" s="2" t="s">
        <v>7</v>
      </c>
      <c r="D5" s="4" t="s">
        <v>10</v>
      </c>
      <c r="E5" s="6">
        <v>4.387872908921933</v>
      </c>
      <c r="F5" s="11"/>
      <c r="G5" s="31">
        <f t="shared" si="0"/>
        <v>0</v>
      </c>
    </row>
    <row r="6" spans="1:7" x14ac:dyDescent="0.25">
      <c r="A6" s="2">
        <v>673123</v>
      </c>
      <c r="B6" s="4" t="s">
        <v>11</v>
      </c>
      <c r="C6" s="2" t="s">
        <v>7</v>
      </c>
      <c r="D6" s="4" t="s">
        <v>6</v>
      </c>
      <c r="E6" s="6">
        <v>4.387872908921933</v>
      </c>
      <c r="F6" s="11"/>
      <c r="G6" s="31">
        <f t="shared" si="0"/>
        <v>0</v>
      </c>
    </row>
    <row r="7" spans="1:7" x14ac:dyDescent="0.25">
      <c r="A7" s="2">
        <v>673129</v>
      </c>
      <c r="B7" s="4" t="s">
        <v>13</v>
      </c>
      <c r="C7" s="2" t="s">
        <v>12</v>
      </c>
      <c r="D7" s="4" t="s">
        <v>10</v>
      </c>
      <c r="E7" s="6">
        <v>5.3449765384615375</v>
      </c>
      <c r="F7" s="11"/>
      <c r="G7" s="31">
        <f t="shared" si="0"/>
        <v>0</v>
      </c>
    </row>
    <row r="8" spans="1:7" x14ac:dyDescent="0.25">
      <c r="A8" s="2">
        <v>676066</v>
      </c>
      <c r="B8" s="4" t="s">
        <v>14</v>
      </c>
      <c r="C8" s="2" t="s">
        <v>15</v>
      </c>
      <c r="D8" s="4" t="s">
        <v>6</v>
      </c>
      <c r="E8" s="6">
        <v>7.8964254958246345</v>
      </c>
      <c r="F8" s="11"/>
      <c r="G8" s="31">
        <f t="shared" si="0"/>
        <v>0</v>
      </c>
    </row>
    <row r="9" spans="1:7" x14ac:dyDescent="0.25">
      <c r="A9" s="2">
        <v>676118</v>
      </c>
      <c r="B9" s="4" t="s">
        <v>163</v>
      </c>
      <c r="C9" s="2" t="s">
        <v>44</v>
      </c>
      <c r="D9" s="4" t="s">
        <v>79</v>
      </c>
      <c r="E9" s="6">
        <v>7.8007112473903977</v>
      </c>
      <c r="F9" s="11"/>
      <c r="G9" s="31">
        <f t="shared" si="0"/>
        <v>0</v>
      </c>
    </row>
    <row r="10" spans="1:7" x14ac:dyDescent="0.25">
      <c r="A10" s="3" t="s">
        <v>16</v>
      </c>
      <c r="B10" s="4"/>
      <c r="C10" s="2"/>
      <c r="D10" s="4"/>
      <c r="E10" s="6"/>
      <c r="F10" s="11"/>
      <c r="G10" s="31"/>
    </row>
    <row r="11" spans="1:7" x14ac:dyDescent="0.25">
      <c r="A11" s="2">
        <v>676002</v>
      </c>
      <c r="B11" s="4" t="s">
        <v>17</v>
      </c>
      <c r="C11" s="2" t="s">
        <v>19</v>
      </c>
      <c r="D11" s="4" t="s">
        <v>18</v>
      </c>
      <c r="E11" s="6">
        <v>8.7757818396226419</v>
      </c>
      <c r="F11" s="11"/>
      <c r="G11" s="31">
        <f t="shared" si="0"/>
        <v>0</v>
      </c>
    </row>
    <row r="12" spans="1:7" x14ac:dyDescent="0.25">
      <c r="A12" s="2">
        <v>676003</v>
      </c>
      <c r="B12" s="4" t="s">
        <v>20</v>
      </c>
      <c r="C12" s="2" t="s">
        <v>19</v>
      </c>
      <c r="D12" s="4" t="s">
        <v>18</v>
      </c>
      <c r="E12" s="6">
        <v>8.7757818396226419</v>
      </c>
      <c r="F12" s="11"/>
      <c r="G12" s="31">
        <f t="shared" si="0"/>
        <v>0</v>
      </c>
    </row>
    <row r="13" spans="1:7" x14ac:dyDescent="0.25">
      <c r="A13" s="2">
        <v>676004</v>
      </c>
      <c r="B13" s="4" t="s">
        <v>21</v>
      </c>
      <c r="C13" s="2" t="s">
        <v>19</v>
      </c>
      <c r="D13" s="4" t="s">
        <v>18</v>
      </c>
      <c r="E13" s="6">
        <v>8.7757818396226419</v>
      </c>
      <c r="F13" s="11"/>
      <c r="G13" s="31">
        <f t="shared" si="0"/>
        <v>0</v>
      </c>
    </row>
    <row r="14" spans="1:7" x14ac:dyDescent="0.25">
      <c r="A14" s="2">
        <v>676005</v>
      </c>
      <c r="B14" s="4" t="s">
        <v>22</v>
      </c>
      <c r="C14" s="2" t="s">
        <v>23</v>
      </c>
      <c r="D14" s="4" t="s">
        <v>18</v>
      </c>
      <c r="E14" s="6">
        <v>6.3016552884615376</v>
      </c>
      <c r="F14" s="11"/>
      <c r="G14" s="31">
        <f t="shared" si="0"/>
        <v>0</v>
      </c>
    </row>
    <row r="15" spans="1:7" x14ac:dyDescent="0.25">
      <c r="A15" s="2">
        <v>676122</v>
      </c>
      <c r="B15" s="4" t="s">
        <v>164</v>
      </c>
      <c r="C15" s="2" t="s">
        <v>19</v>
      </c>
      <c r="D15" s="4" t="s">
        <v>6</v>
      </c>
      <c r="E15" s="6">
        <v>9.1721484374999989</v>
      </c>
      <c r="F15" s="11"/>
      <c r="G15" s="31">
        <f t="shared" si="0"/>
        <v>0</v>
      </c>
    </row>
    <row r="16" spans="1:7" x14ac:dyDescent="0.25">
      <c r="A16" s="3" t="s">
        <v>165</v>
      </c>
      <c r="B16" s="4"/>
      <c r="C16" s="2"/>
      <c r="D16" s="4"/>
      <c r="E16" s="6"/>
      <c r="F16" s="11"/>
      <c r="G16" s="31"/>
    </row>
    <row r="17" spans="1:7" x14ac:dyDescent="0.25">
      <c r="A17" s="2">
        <v>675089</v>
      </c>
      <c r="B17" s="4" t="s">
        <v>132</v>
      </c>
      <c r="C17" s="2" t="s">
        <v>19</v>
      </c>
      <c r="D17" s="4" t="s">
        <v>18</v>
      </c>
      <c r="E17" s="6">
        <v>13.002517688679244</v>
      </c>
      <c r="F17" s="11"/>
      <c r="G17" s="31">
        <f t="shared" si="0"/>
        <v>0</v>
      </c>
    </row>
    <row r="18" spans="1:7" x14ac:dyDescent="0.25">
      <c r="A18" s="2">
        <v>675090</v>
      </c>
      <c r="B18" s="4" t="s">
        <v>166</v>
      </c>
      <c r="C18" s="2" t="s">
        <v>19</v>
      </c>
      <c r="D18" s="4" t="s">
        <v>18</v>
      </c>
      <c r="E18" s="6">
        <v>14.023014069767441</v>
      </c>
      <c r="F18" s="11"/>
      <c r="G18" s="31">
        <f t="shared" si="0"/>
        <v>0</v>
      </c>
    </row>
    <row r="19" spans="1:7" x14ac:dyDescent="0.25">
      <c r="A19" s="2">
        <v>676686</v>
      </c>
      <c r="B19" s="4" t="s">
        <v>167</v>
      </c>
      <c r="C19" s="2" t="s">
        <v>23</v>
      </c>
      <c r="D19" s="4" t="s">
        <v>18</v>
      </c>
      <c r="E19" s="6">
        <v>10.370506889763778</v>
      </c>
      <c r="F19" s="11"/>
      <c r="G19" s="31">
        <f t="shared" si="0"/>
        <v>0</v>
      </c>
    </row>
    <row r="20" spans="1:7" x14ac:dyDescent="0.25">
      <c r="A20" s="3" t="s">
        <v>134</v>
      </c>
      <c r="B20" s="4"/>
      <c r="C20" s="2"/>
      <c r="D20" s="4"/>
      <c r="E20" s="6"/>
      <c r="F20" s="11"/>
      <c r="G20" s="31"/>
    </row>
    <row r="21" spans="1:7" x14ac:dyDescent="0.25">
      <c r="A21" s="2">
        <v>673689</v>
      </c>
      <c r="B21" s="4" t="s">
        <v>31</v>
      </c>
      <c r="C21" s="2" t="s">
        <v>19</v>
      </c>
      <c r="D21" s="4" t="s">
        <v>29</v>
      </c>
      <c r="E21" s="6">
        <v>12.124785810810808</v>
      </c>
      <c r="F21" s="11"/>
      <c r="G21" s="31">
        <f t="shared" si="0"/>
        <v>0</v>
      </c>
    </row>
    <row r="22" spans="1:7" x14ac:dyDescent="0.25">
      <c r="A22" s="3" t="s">
        <v>72</v>
      </c>
      <c r="B22" s="4"/>
      <c r="C22" s="2"/>
      <c r="D22" s="4"/>
      <c r="E22" s="6"/>
      <c r="F22" s="11"/>
      <c r="G22" s="31"/>
    </row>
    <row r="23" spans="1:7" x14ac:dyDescent="0.25">
      <c r="A23" s="2">
        <v>676631</v>
      </c>
      <c r="B23" s="4" t="s">
        <v>73</v>
      </c>
      <c r="C23" s="2" t="s">
        <v>19</v>
      </c>
      <c r="D23" s="4" t="s">
        <v>18</v>
      </c>
      <c r="E23" s="6">
        <v>14.038967441860464</v>
      </c>
      <c r="F23" s="11"/>
      <c r="G23" s="31">
        <f t="shared" si="0"/>
        <v>0</v>
      </c>
    </row>
    <row r="24" spans="1:7" x14ac:dyDescent="0.25">
      <c r="A24" s="2">
        <v>676633</v>
      </c>
      <c r="B24" s="4" t="s">
        <v>74</v>
      </c>
      <c r="C24" s="2" t="s">
        <v>19</v>
      </c>
      <c r="D24" s="4" t="s">
        <v>18</v>
      </c>
      <c r="E24" s="6">
        <v>15.553572039473686</v>
      </c>
      <c r="F24" s="11"/>
      <c r="G24" s="31">
        <f t="shared" si="0"/>
        <v>0</v>
      </c>
    </row>
    <row r="25" spans="1:7" x14ac:dyDescent="0.25">
      <c r="A25" s="2">
        <v>676635</v>
      </c>
      <c r="B25" s="4" t="s">
        <v>75</v>
      </c>
      <c r="C25" s="2" t="s">
        <v>30</v>
      </c>
      <c r="D25" s="4" t="s">
        <v>29</v>
      </c>
      <c r="E25" s="6">
        <v>16.272587939698493</v>
      </c>
      <c r="F25" s="11"/>
      <c r="G25" s="31">
        <f t="shared" si="0"/>
        <v>0</v>
      </c>
    </row>
    <row r="26" spans="1:7" x14ac:dyDescent="0.25">
      <c r="A26" s="2">
        <v>676632</v>
      </c>
      <c r="B26" s="4" t="s">
        <v>168</v>
      </c>
      <c r="C26" s="2" t="s">
        <v>19</v>
      </c>
      <c r="D26" s="4" t="s">
        <v>18</v>
      </c>
      <c r="E26" s="6">
        <v>14.359589488636363</v>
      </c>
      <c r="F26" s="11"/>
      <c r="G26" s="31">
        <f t="shared" si="0"/>
        <v>0</v>
      </c>
    </row>
    <row r="27" spans="1:7" x14ac:dyDescent="0.25">
      <c r="A27" s="2">
        <v>676634</v>
      </c>
      <c r="B27" s="4" t="s">
        <v>169</v>
      </c>
      <c r="C27" s="2" t="s">
        <v>50</v>
      </c>
      <c r="D27" s="4" t="s">
        <v>18</v>
      </c>
      <c r="E27" s="6">
        <v>11.008566666666667</v>
      </c>
      <c r="F27" s="11"/>
      <c r="G27" s="31">
        <f t="shared" si="0"/>
        <v>0</v>
      </c>
    </row>
    <row r="28" spans="1:7" x14ac:dyDescent="0.25">
      <c r="A28" s="3" t="s">
        <v>170</v>
      </c>
      <c r="B28" s="4"/>
      <c r="C28" s="2"/>
      <c r="D28" s="4"/>
      <c r="E28" s="6"/>
      <c r="F28" s="11"/>
      <c r="G28" s="31"/>
    </row>
    <row r="29" spans="1:7" x14ac:dyDescent="0.25">
      <c r="A29" s="2">
        <v>676561</v>
      </c>
      <c r="B29" s="4" t="s">
        <v>33</v>
      </c>
      <c r="C29" s="2" t="s">
        <v>19</v>
      </c>
      <c r="D29" s="4" t="s">
        <v>18</v>
      </c>
      <c r="E29" s="6">
        <v>18.026864318181822</v>
      </c>
      <c r="F29" s="11"/>
      <c r="G29" s="31">
        <f t="shared" si="0"/>
        <v>0</v>
      </c>
    </row>
    <row r="30" spans="1:7" x14ac:dyDescent="0.25">
      <c r="A30" s="2">
        <v>676563</v>
      </c>
      <c r="B30" s="4" t="s">
        <v>34</v>
      </c>
      <c r="C30" s="2" t="s">
        <v>23</v>
      </c>
      <c r="D30" s="4" t="s">
        <v>18</v>
      </c>
      <c r="E30" s="6">
        <v>14.278638214285715</v>
      </c>
      <c r="F30" s="11"/>
      <c r="G30" s="31">
        <f t="shared" si="0"/>
        <v>0</v>
      </c>
    </row>
    <row r="31" spans="1:7" x14ac:dyDescent="0.25">
      <c r="A31" s="3" t="s">
        <v>36</v>
      </c>
      <c r="B31" s="4"/>
      <c r="C31" s="2"/>
      <c r="D31" s="4"/>
      <c r="E31" s="6"/>
      <c r="F31" s="11"/>
      <c r="G31" s="31"/>
    </row>
    <row r="32" spans="1:7" x14ac:dyDescent="0.25">
      <c r="A32" s="2">
        <v>673013</v>
      </c>
      <c r="B32" s="4" t="s">
        <v>37</v>
      </c>
      <c r="C32" s="2" t="s">
        <v>35</v>
      </c>
      <c r="D32" s="4" t="s">
        <v>18</v>
      </c>
      <c r="E32" s="6">
        <v>11.326006834532375</v>
      </c>
      <c r="F32" s="11"/>
      <c r="G32" s="31">
        <f t="shared" si="0"/>
        <v>0</v>
      </c>
    </row>
    <row r="33" spans="1:7" x14ac:dyDescent="0.25">
      <c r="A33" s="2">
        <v>676182</v>
      </c>
      <c r="B33" s="4" t="s">
        <v>171</v>
      </c>
      <c r="C33" s="2" t="s">
        <v>12</v>
      </c>
      <c r="D33" s="4" t="s">
        <v>79</v>
      </c>
      <c r="E33" s="6">
        <v>14.675837430167597</v>
      </c>
      <c r="F33" s="11"/>
      <c r="G33" s="31">
        <f t="shared" si="0"/>
        <v>0</v>
      </c>
    </row>
    <row r="34" spans="1:7" x14ac:dyDescent="0.25">
      <c r="A34" s="2">
        <v>672982</v>
      </c>
      <c r="B34" s="4" t="s">
        <v>38</v>
      </c>
      <c r="C34" s="2" t="s">
        <v>30</v>
      </c>
      <c r="D34" s="4" t="s">
        <v>29</v>
      </c>
      <c r="E34" s="6">
        <v>25.366975403225812</v>
      </c>
      <c r="F34" s="11"/>
      <c r="G34" s="31">
        <f t="shared" si="0"/>
        <v>0</v>
      </c>
    </row>
    <row r="35" spans="1:7" x14ac:dyDescent="0.25">
      <c r="A35" s="2">
        <v>676114</v>
      </c>
      <c r="B35" s="4" t="s">
        <v>39</v>
      </c>
      <c r="C35" s="2" t="s">
        <v>23</v>
      </c>
      <c r="D35" s="4" t="s">
        <v>18</v>
      </c>
      <c r="E35" s="6">
        <v>17.388803419811321</v>
      </c>
      <c r="F35" s="11"/>
      <c r="G35" s="31">
        <f t="shared" si="0"/>
        <v>0</v>
      </c>
    </row>
    <row r="36" spans="1:7" x14ac:dyDescent="0.25">
      <c r="A36" s="2">
        <v>676108</v>
      </c>
      <c r="B36" s="4" t="s">
        <v>40</v>
      </c>
      <c r="C36" s="2" t="s">
        <v>42</v>
      </c>
      <c r="D36" s="4" t="s">
        <v>41</v>
      </c>
      <c r="E36" s="6">
        <v>5.7433628571428574</v>
      </c>
      <c r="F36" s="11"/>
      <c r="G36" s="31">
        <f t="shared" si="0"/>
        <v>0</v>
      </c>
    </row>
    <row r="37" spans="1:7" x14ac:dyDescent="0.25">
      <c r="A37" s="2">
        <v>676513</v>
      </c>
      <c r="B37" s="4" t="s">
        <v>85</v>
      </c>
      <c r="C37" s="2" t="s">
        <v>19</v>
      </c>
      <c r="D37" s="4" t="s">
        <v>29</v>
      </c>
      <c r="E37" s="6">
        <v>13.002517688679244</v>
      </c>
      <c r="F37" s="11"/>
      <c r="G37" s="31">
        <f t="shared" si="0"/>
        <v>0</v>
      </c>
    </row>
    <row r="38" spans="1:7" x14ac:dyDescent="0.25">
      <c r="A38" s="3" t="s">
        <v>86</v>
      </c>
      <c r="B38" s="4"/>
      <c r="C38" s="2"/>
      <c r="D38" s="4"/>
      <c r="E38" s="6"/>
      <c r="F38" s="11"/>
      <c r="G38" s="31"/>
    </row>
    <row r="39" spans="1:7" x14ac:dyDescent="0.25">
      <c r="A39" s="2">
        <v>676033</v>
      </c>
      <c r="B39" s="4" t="s">
        <v>172</v>
      </c>
      <c r="C39" s="2" t="s">
        <v>44</v>
      </c>
      <c r="D39" s="4" t="s">
        <v>6</v>
      </c>
      <c r="E39" s="6">
        <v>17.388803419811321</v>
      </c>
      <c r="F39" s="11"/>
      <c r="G39" s="31">
        <f t="shared" si="0"/>
        <v>0</v>
      </c>
    </row>
    <row r="40" spans="1:7" x14ac:dyDescent="0.25">
      <c r="A40" s="2">
        <v>676091</v>
      </c>
      <c r="B40" s="4" t="s">
        <v>45</v>
      </c>
      <c r="C40" s="2" t="s">
        <v>30</v>
      </c>
      <c r="D40" s="4" t="s">
        <v>29</v>
      </c>
      <c r="E40" s="6">
        <v>17.388803419811321</v>
      </c>
      <c r="F40" s="11"/>
      <c r="G40" s="31">
        <f t="shared" si="0"/>
        <v>0</v>
      </c>
    </row>
    <row r="41" spans="1:7" x14ac:dyDescent="0.25">
      <c r="A41" s="2">
        <v>676065</v>
      </c>
      <c r="B41" s="4" t="s">
        <v>46</v>
      </c>
      <c r="C41" s="2" t="s">
        <v>35</v>
      </c>
      <c r="D41" s="4" t="s">
        <v>18</v>
      </c>
      <c r="E41" s="6">
        <v>15.234139572192515</v>
      </c>
      <c r="F41" s="11"/>
      <c r="G41" s="31">
        <f t="shared" si="0"/>
        <v>0</v>
      </c>
    </row>
    <row r="42" spans="1:7" x14ac:dyDescent="0.25">
      <c r="A42" s="2">
        <v>676502</v>
      </c>
      <c r="B42" s="4" t="s">
        <v>173</v>
      </c>
      <c r="C42" s="2" t="s">
        <v>35</v>
      </c>
      <c r="D42" s="4" t="s">
        <v>18</v>
      </c>
      <c r="E42" s="6" t="s">
        <v>184</v>
      </c>
      <c r="F42" s="11"/>
      <c r="G42" s="31"/>
    </row>
    <row r="43" spans="1:7" x14ac:dyDescent="0.25">
      <c r="A43" s="2">
        <v>676083</v>
      </c>
      <c r="B43" s="4" t="s">
        <v>140</v>
      </c>
      <c r="C43" s="2" t="s">
        <v>35</v>
      </c>
      <c r="D43" s="4" t="s">
        <v>10</v>
      </c>
      <c r="E43" s="6">
        <v>13.082287735849054</v>
      </c>
      <c r="F43" s="11"/>
      <c r="G43" s="31">
        <f t="shared" si="0"/>
        <v>0</v>
      </c>
    </row>
    <row r="44" spans="1:7" x14ac:dyDescent="0.25">
      <c r="A44" s="2">
        <v>676505</v>
      </c>
      <c r="B44" s="4" t="s">
        <v>48</v>
      </c>
      <c r="C44" s="2" t="s">
        <v>50</v>
      </c>
      <c r="D44" s="4" t="s">
        <v>49</v>
      </c>
      <c r="E44" s="6">
        <v>9.7324474789915953</v>
      </c>
      <c r="F44" s="11"/>
      <c r="G44" s="31">
        <f t="shared" si="0"/>
        <v>0</v>
      </c>
    </row>
    <row r="45" spans="1:7" x14ac:dyDescent="0.25">
      <c r="A45" s="2">
        <v>676521</v>
      </c>
      <c r="B45" s="4" t="s">
        <v>87</v>
      </c>
      <c r="C45" s="2" t="s">
        <v>76</v>
      </c>
      <c r="D45" s="4" t="s">
        <v>29</v>
      </c>
      <c r="E45" s="6">
        <v>14.837751795580111</v>
      </c>
      <c r="F45" s="11"/>
      <c r="G45" s="31">
        <f t="shared" si="0"/>
        <v>0</v>
      </c>
    </row>
    <row r="46" spans="1:7" x14ac:dyDescent="0.25">
      <c r="A46" s="2">
        <v>676523</v>
      </c>
      <c r="B46" s="4" t="s">
        <v>174</v>
      </c>
      <c r="C46" s="2" t="s">
        <v>77</v>
      </c>
      <c r="D46" s="4" t="s">
        <v>10</v>
      </c>
      <c r="E46" s="6">
        <v>6.5013626373626368</v>
      </c>
      <c r="F46" s="11"/>
      <c r="G46" s="31">
        <f t="shared" si="0"/>
        <v>0</v>
      </c>
    </row>
    <row r="47" spans="1:7" x14ac:dyDescent="0.25">
      <c r="A47" s="3" t="s">
        <v>53</v>
      </c>
      <c r="B47" s="4"/>
      <c r="C47" s="2"/>
      <c r="D47" s="4"/>
      <c r="E47" s="6"/>
      <c r="F47" s="11"/>
      <c r="G47" s="31"/>
    </row>
    <row r="48" spans="1:7" x14ac:dyDescent="0.25">
      <c r="A48" s="2">
        <v>672864</v>
      </c>
      <c r="B48" s="4" t="s">
        <v>54</v>
      </c>
      <c r="C48" s="2" t="s">
        <v>35</v>
      </c>
      <c r="D48" s="4" t="s">
        <v>18</v>
      </c>
      <c r="E48" s="6">
        <v>38.287723404255317</v>
      </c>
      <c r="F48" s="11"/>
      <c r="G48" s="31">
        <f t="shared" si="0"/>
        <v>0</v>
      </c>
    </row>
    <row r="49" spans="1:7" x14ac:dyDescent="0.25">
      <c r="A49" s="2">
        <v>671572</v>
      </c>
      <c r="B49" s="4" t="s">
        <v>55</v>
      </c>
      <c r="C49" s="2" t="s">
        <v>50</v>
      </c>
      <c r="D49" s="4" t="s">
        <v>18</v>
      </c>
      <c r="E49" s="6">
        <v>22.334572992700728</v>
      </c>
      <c r="F49" s="11"/>
      <c r="G49" s="31">
        <f t="shared" si="0"/>
        <v>0</v>
      </c>
    </row>
    <row r="50" spans="1:7" x14ac:dyDescent="0.25">
      <c r="A50" s="3" t="s">
        <v>116</v>
      </c>
      <c r="B50" s="4"/>
      <c r="C50" s="2"/>
      <c r="D50" s="4"/>
      <c r="E50" s="6"/>
      <c r="F50" s="11"/>
      <c r="G50" s="31"/>
    </row>
    <row r="51" spans="1:7" x14ac:dyDescent="0.25">
      <c r="A51" s="2">
        <v>676861</v>
      </c>
      <c r="B51" s="4" t="s">
        <v>175</v>
      </c>
      <c r="C51" s="2" t="s">
        <v>35</v>
      </c>
      <c r="D51" s="4" t="s">
        <v>18</v>
      </c>
      <c r="E51" s="6">
        <v>38.287723404255317</v>
      </c>
      <c r="F51" s="11"/>
      <c r="G51" s="31">
        <f t="shared" si="0"/>
        <v>0</v>
      </c>
    </row>
    <row r="52" spans="1:7" x14ac:dyDescent="0.25">
      <c r="A52" s="2">
        <v>676865</v>
      </c>
      <c r="B52" s="4" t="s">
        <v>118</v>
      </c>
      <c r="C52" s="2" t="s">
        <v>23</v>
      </c>
      <c r="D52" s="4" t="s">
        <v>119</v>
      </c>
      <c r="E52" s="6">
        <v>21.862199999999998</v>
      </c>
      <c r="F52" s="11"/>
      <c r="G52" s="31">
        <f t="shared" si="0"/>
        <v>0</v>
      </c>
    </row>
    <row r="53" spans="1:7" x14ac:dyDescent="0.25">
      <c r="A53" s="3" t="s">
        <v>176</v>
      </c>
      <c r="B53" s="4"/>
      <c r="C53" s="2"/>
      <c r="D53" s="4"/>
      <c r="E53" s="6"/>
      <c r="F53" s="11"/>
      <c r="G53" s="31"/>
    </row>
    <row r="54" spans="1:7" x14ac:dyDescent="0.25">
      <c r="A54" s="2">
        <v>676832</v>
      </c>
      <c r="B54" s="4" t="s">
        <v>61</v>
      </c>
      <c r="C54" s="2" t="s">
        <v>35</v>
      </c>
      <c r="D54" s="4" t="s">
        <v>10</v>
      </c>
      <c r="E54" s="6">
        <v>6.8595750000000004</v>
      </c>
      <c r="F54" s="11"/>
      <c r="G54" s="31">
        <f t="shared" si="0"/>
        <v>0</v>
      </c>
    </row>
    <row r="55" spans="1:7" x14ac:dyDescent="0.25">
      <c r="A55" s="2">
        <v>676834</v>
      </c>
      <c r="B55" s="4" t="s">
        <v>62</v>
      </c>
      <c r="C55" s="2" t="s">
        <v>19</v>
      </c>
      <c r="D55" s="4" t="s">
        <v>18</v>
      </c>
      <c r="E55" s="6">
        <v>11.170467153284671</v>
      </c>
      <c r="F55" s="11"/>
      <c r="G55" s="31">
        <f t="shared" si="0"/>
        <v>0</v>
      </c>
    </row>
    <row r="56" spans="1:7" x14ac:dyDescent="0.25">
      <c r="A56" s="2">
        <v>676835</v>
      </c>
      <c r="B56" s="4" t="s">
        <v>143</v>
      </c>
      <c r="C56" s="2" t="s">
        <v>23</v>
      </c>
      <c r="D56" s="4" t="s">
        <v>18</v>
      </c>
      <c r="E56" s="6">
        <v>6.8595750000000004</v>
      </c>
      <c r="F56" s="11"/>
      <c r="G56" s="31">
        <f t="shared" si="0"/>
        <v>0</v>
      </c>
    </row>
    <row r="57" spans="1:7" x14ac:dyDescent="0.25">
      <c r="A57" s="3" t="s">
        <v>66</v>
      </c>
      <c r="B57" s="4"/>
      <c r="C57" s="2"/>
      <c r="D57" s="4"/>
      <c r="E57" s="6"/>
      <c r="F57" s="11"/>
      <c r="G57" s="31"/>
    </row>
    <row r="58" spans="1:7" x14ac:dyDescent="0.25">
      <c r="A58" s="2">
        <v>673797</v>
      </c>
      <c r="B58" s="4" t="s">
        <v>89</v>
      </c>
      <c r="C58" s="2" t="s">
        <v>7</v>
      </c>
      <c r="D58" s="4" t="s">
        <v>6</v>
      </c>
      <c r="E58" s="6">
        <v>5.264015624999999</v>
      </c>
      <c r="F58" s="11"/>
      <c r="G58" s="31">
        <f t="shared" si="0"/>
        <v>0</v>
      </c>
    </row>
    <row r="59" spans="1:7" x14ac:dyDescent="0.25">
      <c r="A59" s="2">
        <v>673798</v>
      </c>
      <c r="B59" s="4" t="s">
        <v>90</v>
      </c>
      <c r="C59" s="2" t="s">
        <v>7</v>
      </c>
      <c r="D59" s="4" t="s">
        <v>18</v>
      </c>
      <c r="E59" s="6">
        <v>7.0194837209302321</v>
      </c>
      <c r="F59" s="11"/>
      <c r="G59" s="31">
        <f t="shared" si="0"/>
        <v>0</v>
      </c>
    </row>
    <row r="60" spans="1:7" x14ac:dyDescent="0.25">
      <c r="A60" s="3" t="s">
        <v>78</v>
      </c>
      <c r="B60" s="4"/>
      <c r="C60" s="2"/>
      <c r="D60" s="4"/>
      <c r="E60" s="6"/>
      <c r="F60" s="11"/>
      <c r="G60" s="31"/>
    </row>
    <row r="61" spans="1:7" x14ac:dyDescent="0.25">
      <c r="A61" s="2">
        <v>676248</v>
      </c>
      <c r="B61" s="4" t="s">
        <v>51</v>
      </c>
      <c r="C61" s="2" t="s">
        <v>44</v>
      </c>
      <c r="D61" s="4" t="s">
        <v>6</v>
      </c>
      <c r="E61" s="6">
        <v>13.880248676470586</v>
      </c>
      <c r="F61" s="11"/>
      <c r="G61" s="31">
        <f t="shared" si="0"/>
        <v>0</v>
      </c>
    </row>
    <row r="62" spans="1:7" x14ac:dyDescent="0.25">
      <c r="A62" s="2">
        <v>676231</v>
      </c>
      <c r="B62" s="4" t="s">
        <v>52</v>
      </c>
      <c r="C62" s="2" t="s">
        <v>7</v>
      </c>
      <c r="D62" s="4" t="s">
        <v>18</v>
      </c>
      <c r="E62" s="6">
        <v>14.51830870786517</v>
      </c>
      <c r="F62" s="11"/>
      <c r="G62" s="31">
        <f t="shared" si="0"/>
        <v>0</v>
      </c>
    </row>
    <row r="63" spans="1:7" x14ac:dyDescent="0.25">
      <c r="A63" s="3" t="s">
        <v>71</v>
      </c>
      <c r="B63" s="4"/>
      <c r="C63" s="2"/>
      <c r="D63" s="4"/>
      <c r="E63" s="6"/>
      <c r="F63" s="11"/>
      <c r="G63" s="31"/>
    </row>
    <row r="64" spans="1:7" x14ac:dyDescent="0.25">
      <c r="A64" s="2">
        <v>676331</v>
      </c>
      <c r="B64" s="4" t="s">
        <v>177</v>
      </c>
      <c r="C64" s="2" t="s">
        <v>35</v>
      </c>
      <c r="D64" s="4" t="s">
        <v>10</v>
      </c>
      <c r="E64" s="6">
        <v>9.013432159090911</v>
      </c>
      <c r="F64" s="11"/>
      <c r="G64" s="31">
        <f t="shared" si="0"/>
        <v>0</v>
      </c>
    </row>
    <row r="65" spans="1:7" x14ac:dyDescent="0.25">
      <c r="A65" s="2">
        <v>676332</v>
      </c>
      <c r="B65" s="4" t="s">
        <v>178</v>
      </c>
      <c r="C65" s="2" t="s">
        <v>35</v>
      </c>
      <c r="D65" s="4" t="s">
        <v>10</v>
      </c>
      <c r="E65" s="6">
        <v>9.49196440677966</v>
      </c>
      <c r="F65" s="11"/>
      <c r="G65" s="31">
        <f t="shared" si="0"/>
        <v>0</v>
      </c>
    </row>
    <row r="66" spans="1:7" x14ac:dyDescent="0.25">
      <c r="A66" s="2">
        <v>676355</v>
      </c>
      <c r="B66" s="4" t="s">
        <v>179</v>
      </c>
      <c r="C66" s="2" t="s">
        <v>7</v>
      </c>
      <c r="D66" s="4" t="s">
        <v>10</v>
      </c>
      <c r="E66" s="6">
        <v>9.49196440677966</v>
      </c>
      <c r="F66" s="11"/>
      <c r="G66" s="31">
        <f t="shared" si="0"/>
        <v>0</v>
      </c>
    </row>
    <row r="67" spans="1:7" x14ac:dyDescent="0.25">
      <c r="A67" s="2"/>
    </row>
    <row r="70" spans="1:7" x14ac:dyDescent="0.25">
      <c r="G70" s="27">
        <f>SUM(G3:G66)</f>
        <v>0</v>
      </c>
    </row>
  </sheetData>
  <autoFilter ref="A1:F66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208400daefa00df00cb081f3698ac1f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068803b4a54696a7b550607fedbae2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482E83-EF91-45A5-9B92-4D8F5597BC23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72226b67-b62a-4594-8a7e-c99ac1dcea97"/>
    <ds:schemaRef ds:uri="fb21cb9f-949a-417e-a1b3-1b81938240ec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78949CB-F2F9-4D8A-B2D1-04B9C56533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462CC2-041C-4B59-86E3-3C1DBD9DDB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RETAIL</vt:lpstr>
      <vt:lpstr>PROFFESIONAL</vt:lpstr>
      <vt:lpstr>TESTERS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2018-10-19T14:55:36Z</dcterms:created>
  <dcterms:modified xsi:type="dcterms:W3CDTF">2025-09-11T03:27:56Z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