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webp" ContentType="image/webp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ellimages.xml" ContentType="application/vnd.wps-officedocument.cellimag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Wholesale/Wholesale Price/Skin Care/Korean Brands/Sent/"/>
    </mc:Choice>
  </mc:AlternateContent>
  <xr:revisionPtr revIDLastSave="1" documentId="8_{5BADCB22-4D0B-4FB0-9211-F22989998517}" xr6:coauthVersionLast="47" xr6:coauthVersionMax="47" xr10:uidLastSave="{F775EE3B-4325-42C9-9FA3-EE614FF46B34}"/>
  <bookViews>
    <workbookView xWindow="-110" yWindow="-110" windowWidth="19420" windowHeight="11500" xr2:uid="{00000000-000D-0000-FFFF-FFFF00000000}"/>
  </bookViews>
  <sheets>
    <sheet name="ダーマレーザー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0" i="2" l="1"/>
  <c r="B9" i="2"/>
  <c r="B8" i="2"/>
  <c r="B7" i="2"/>
  <c r="B6" i="2"/>
  <c r="B5" i="2"/>
  <c r="B4" i="2"/>
  <c r="B3" i="2"/>
  <c r="B2" i="2"/>
</calcChain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2" name="ID_7CAF014ACF334E33AC0AD5A38E7494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4350" y="381000"/>
          <a:ext cx="9753600" cy="9753600"/>
        </a:xfrm>
        <a:prstGeom prst="rect">
          <a:avLst/>
        </a:prstGeom>
        <a:noFill/>
        <a:ln>
          <a:noFill/>
        </a:ln>
      </xdr:spPr>
    </xdr:pic>
  </etc:cellImage>
  <etc:cellImage>
    <xdr:pic>
      <xdr:nvPicPr>
        <xdr:cNvPr id="3" name="ID_F3B467BEE5D743CAA3E44831AB1A88F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14350" y="1524000"/>
          <a:ext cx="9753600" cy="9753600"/>
        </a:xfrm>
        <a:prstGeom prst="rect">
          <a:avLst/>
        </a:prstGeom>
        <a:noFill/>
        <a:ln>
          <a:noFill/>
        </a:ln>
      </xdr:spPr>
    </xdr:pic>
  </etc:cellImage>
  <etc:cellImage>
    <xdr:pic>
      <xdr:nvPicPr>
        <xdr:cNvPr id="4" name="ID_2EC9BF4299464B31B483D9C375A6EACD"/>
        <xdr:cNvPicPr>
          <a:picLocks noChangeAspect="1"/>
        </xdr:cNvPicPr>
      </xdr:nvPicPr>
      <xdr:blipFill>
        <a:blip r:embed="rId4" r:link="rId2"/>
        <a:stretch>
          <a:fillRect/>
        </a:stretch>
      </xdr:blipFill>
      <xdr:spPr>
        <a:xfrm>
          <a:off x="514350" y="16383000"/>
          <a:ext cx="2857500" cy="2857500"/>
        </a:xfrm>
        <a:prstGeom prst="rect">
          <a:avLst/>
        </a:prstGeom>
        <a:noFill/>
        <a:ln>
          <a:noFill/>
        </a:ln>
      </xdr:spPr>
    </xdr:pic>
  </etc:cellImage>
  <etc:cellImage>
    <xdr:pic>
      <xdr:nvPicPr>
        <xdr:cNvPr id="5" name="ID_986709992C7449F09757B41DDC9F3CD1"/>
        <xdr:cNvPicPr>
          <a:picLocks noChangeAspect="1"/>
        </xdr:cNvPicPr>
      </xdr:nvPicPr>
      <xdr:blipFill>
        <a:blip r:embed="rId5" r:link="rId2"/>
        <a:stretch>
          <a:fillRect/>
        </a:stretch>
      </xdr:blipFill>
      <xdr:spPr>
        <a:xfrm>
          <a:off x="514350" y="17526000"/>
          <a:ext cx="2857500" cy="2857500"/>
        </a:xfrm>
        <a:prstGeom prst="rect">
          <a:avLst/>
        </a:prstGeom>
        <a:noFill/>
        <a:ln>
          <a:noFill/>
        </a:ln>
      </xdr:spPr>
    </xdr:pic>
  </etc:cellImage>
  <etc:cellImage>
    <xdr:pic>
      <xdr:nvPicPr>
        <xdr:cNvPr id="6" name="ID_0869ED7859AB47C6BC4145701533A7B5"/>
        <xdr:cNvPicPr>
          <a:picLocks noChangeAspect="1"/>
        </xdr:cNvPicPr>
      </xdr:nvPicPr>
      <xdr:blipFill>
        <a:blip r:embed="rId6" r:link="rId2"/>
        <a:stretch>
          <a:fillRect/>
        </a:stretch>
      </xdr:blipFill>
      <xdr:spPr>
        <a:xfrm>
          <a:off x="514350" y="18669000"/>
          <a:ext cx="2857500" cy="2857500"/>
        </a:xfrm>
        <a:prstGeom prst="rect">
          <a:avLst/>
        </a:prstGeom>
        <a:noFill/>
        <a:ln>
          <a:noFill/>
        </a:ln>
      </xdr:spPr>
    </xdr:pic>
  </etc:cellImage>
  <etc:cellImage>
    <xdr:pic>
      <xdr:nvPicPr>
        <xdr:cNvPr id="14" name="ID_C71C298E0CCD449DAE91B38B1244B23E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788035" y="2753360"/>
          <a:ext cx="716280" cy="935355"/>
        </a:xfrm>
        <a:prstGeom prst="rect">
          <a:avLst/>
        </a:prstGeom>
      </xdr:spPr>
    </xdr:pic>
  </etc:cellImage>
  <etc:cellImage>
    <xdr:pic>
      <xdr:nvPicPr>
        <xdr:cNvPr id="15" name="ID_13ADC0B0B7EA4FF1AAE71D9CBB962D97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739140" y="3896360"/>
          <a:ext cx="779145" cy="1000125"/>
        </a:xfrm>
        <a:prstGeom prst="rect">
          <a:avLst/>
        </a:prstGeom>
      </xdr:spPr>
    </xdr:pic>
  </etc:cellImage>
  <etc:cellImage>
    <xdr:pic>
      <xdr:nvPicPr>
        <xdr:cNvPr id="16" name="ID_1A3C043578904013818F9372A887D6CE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756285" y="5056505"/>
          <a:ext cx="724535" cy="952500"/>
        </a:xfrm>
        <a:prstGeom prst="rect">
          <a:avLst/>
        </a:prstGeom>
      </xdr:spPr>
    </xdr:pic>
  </etc:cellImage>
  <etc:cellImage>
    <xdr:pic>
      <xdr:nvPicPr>
        <xdr:cNvPr id="26" name="ID_C77521DBB8E7437A84767C95AC8F2642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774065" y="6216650"/>
          <a:ext cx="724535" cy="918210"/>
        </a:xfrm>
        <a:prstGeom prst="rect">
          <a:avLst/>
        </a:prstGeom>
      </xdr:spPr>
    </xdr:pic>
  </etc:cellImage>
  <etc:cellImage>
    <xdr:pic>
      <xdr:nvPicPr>
        <xdr:cNvPr id="37" name="ID_7B61CBA3BA2A4772A8DD92954DDA260B" descr="ザ・ダーママスク　７枚入"/>
        <xdr:cNvPicPr>
          <a:picLocks noChangeAspect="1" noChangeArrowheads="1"/>
        </xdr:cNvPicPr>
      </xdr:nvPicPr>
      <xdr:blipFill>
        <a:blip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013" t="13534" r="23539" b="12731"/>
        <a:stretch>
          <a:fillRect/>
        </a:stretch>
      </xdr:blipFill>
      <xdr:spPr>
        <a:xfrm>
          <a:off x="745490" y="448945"/>
          <a:ext cx="765175" cy="10401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</etc:cellImage>
  <etc:cellImage>
    <xdr:pic>
      <xdr:nvPicPr>
        <xdr:cNvPr id="38" name="ID_EA592407B7274788B506E33224F5A3FF" descr="ザ・ダーマ　ＶＣ１００　７枚入"/>
        <xdr:cNvPicPr>
          <a:picLocks noChangeAspect="1" noChangeArrowheads="1"/>
        </xdr:cNvPicPr>
      </xdr:nvPicPr>
      <xdr:blipFill>
        <a:blip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634" t="12910" r="23505" b="12898"/>
        <a:stretch>
          <a:fillRect/>
        </a:stretch>
      </xdr:blipFill>
      <xdr:spPr>
        <a:xfrm>
          <a:off x="751840" y="1617980"/>
          <a:ext cx="763905" cy="10553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</etc:cellImage>
  <etc:cellImage>
    <xdr:pic>
      <xdr:nvPicPr>
        <xdr:cNvPr id="39" name="ID_C03264E053F54C7EACD0EF83937AC7F4" descr="ザ・ダーマ　ガラクトミセス　７枚入"/>
        <xdr:cNvPicPr>
          <a:picLocks noChangeAspect="1" noChangeArrowheads="1"/>
        </xdr:cNvPicPr>
      </xdr:nvPicPr>
      <xdr:blipFill>
        <a:blip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912" t="13021" r="21965" b="13013"/>
        <a:stretch>
          <a:fillRect/>
        </a:stretch>
      </xdr:blipFill>
      <xdr:spPr>
        <a:xfrm>
          <a:off x="749935" y="2819400"/>
          <a:ext cx="732790" cy="9690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</etc:cellImage>
  <etc:cellImage>
    <xdr:pic>
      <xdr:nvPicPr>
        <xdr:cNvPr id="40" name="ID_CF48B003A64349159778D6636053319C" descr="ザ・ダーマ　センシティブ　７枚入"/>
        <xdr:cNvPicPr>
          <a:picLocks noChangeAspect="1" noChangeArrowheads="1"/>
        </xdr:cNvPicPr>
      </xdr:nvPicPr>
      <xdr:blipFill>
        <a:blip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410" t="13423" r="22599" b="13487"/>
        <a:stretch>
          <a:fillRect/>
        </a:stretch>
      </xdr:blipFill>
      <xdr:spPr>
        <a:xfrm>
          <a:off x="731520" y="3872230"/>
          <a:ext cx="762000" cy="10153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</etc:cellImage>
  <etc:cellImage>
    <xdr:pic>
      <xdr:nvPicPr>
        <xdr:cNvPr id="41" name="ID_B79B049124D5441D9B537891B2A41EF2" descr="ザ・ダーマ　ベスト　ＶＣ１００　プラスレチノール　５枚入"/>
        <xdr:cNvPicPr>
          <a:picLocks noChangeAspect="1" noChangeArrowheads="1"/>
        </xdr:cNvPicPr>
      </xdr:nvPicPr>
      <xdr:blipFill>
        <a:blip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975" t="13349" r="22673" b="13082"/>
        <a:stretch>
          <a:fillRect/>
        </a:stretch>
      </xdr:blipFill>
      <xdr:spPr>
        <a:xfrm>
          <a:off x="742950" y="5053330"/>
          <a:ext cx="764540" cy="10198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</etc:cellImage>
  <etc:cellImage>
    <xdr:pic>
      <xdr:nvPicPr>
        <xdr:cNvPr id="43" name="ID_FC6FE19046554561AC322756B30F8585" descr="ザ・ダーママスク　３０枚入"/>
        <xdr:cNvPicPr>
          <a:picLocks noChangeAspect="1" noChangeArrowheads="1"/>
        </xdr:cNvPicPr>
      </xdr:nvPicPr>
      <xdr:blipFill>
        <a:blip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819" t="13892" r="9220" b="14705"/>
        <a:stretch>
          <a:fillRect/>
        </a:stretch>
      </xdr:blipFill>
      <xdr:spPr>
        <a:xfrm>
          <a:off x="648970" y="6231890"/>
          <a:ext cx="943610" cy="835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</etc:cellImage>
  <etc:cellImage>
    <xdr:pic>
      <xdr:nvPicPr>
        <xdr:cNvPr id="44" name="ID_CB39C0FDC3FB449E86212DF2122F3067" descr="ザ・ダーマ　ＶＣ１００　３０枚入"/>
        <xdr:cNvPicPr>
          <a:picLocks noChangeAspect="1" noChangeArrowheads="1"/>
        </xdr:cNvPicPr>
      </xdr:nvPicPr>
      <xdr:blipFill>
        <a:blip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796" t="13592" r="11334" b="14593"/>
        <a:stretch>
          <a:fillRect/>
        </a:stretch>
      </xdr:blipFill>
      <xdr:spPr>
        <a:xfrm>
          <a:off x="681355" y="7400290"/>
          <a:ext cx="913765" cy="844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</etc:cellImage>
  <etc:cellImage>
    <xdr:pic>
      <xdr:nvPicPr>
        <xdr:cNvPr id="45" name="ID_BAED658D62A24546829C5CB0EC439BEB" descr="ザ・ダーマ　ガラクトミセス　３０枚入"/>
        <xdr:cNvPicPr>
          <a:picLocks noChangeAspect="1" noChangeArrowheads="1"/>
        </xdr:cNvPicPr>
      </xdr:nvPicPr>
      <xdr:blipFill>
        <a:blip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325" t="14596" r="11179" b="15025"/>
        <a:stretch>
          <a:fillRect/>
        </a:stretch>
      </xdr:blipFill>
      <xdr:spPr>
        <a:xfrm>
          <a:off x="681355" y="8559800"/>
          <a:ext cx="906780" cy="8235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</etc:cellImage>
  <etc:cellImage>
    <xdr:pic>
      <xdr:nvPicPr>
        <xdr:cNvPr id="42" name="ID_EF539A19515A46EFA79054118CF41853" descr="ザ・ダーマ　センシティブ　３０枚入"/>
        <xdr:cNvPicPr>
          <a:picLocks noChangeAspect="1" noChangeArrowheads="1"/>
        </xdr:cNvPicPr>
      </xdr:nvPicPr>
      <xdr:blipFill>
        <a:blip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125" t="14503" r="9868" b="13152"/>
        <a:stretch>
          <a:fillRect/>
        </a:stretch>
      </xdr:blipFill>
      <xdr:spPr>
        <a:xfrm>
          <a:off x="663575" y="9686290"/>
          <a:ext cx="934720" cy="846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</etc:cellImage>
  <etc:cellImage>
    <xdr:pic>
      <xdr:nvPicPr>
        <xdr:cNvPr id="46" name="ID_4DD890FF45834D2D9A6E7ED543F81A90" descr="ザ・ダーマ　ベスト　ＶＣ１００　プラスレチノール　２０枚入"/>
        <xdr:cNvPicPr>
          <a:picLocks noChangeAspect="1" noChangeArrowheads="1"/>
        </xdr:cNvPicPr>
      </xdr:nvPicPr>
      <xdr:blipFill>
        <a:blip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074" t="15123" r="11019" b="14648"/>
        <a:stretch>
          <a:fillRect/>
        </a:stretch>
      </xdr:blipFill>
      <xdr:spPr>
        <a:xfrm>
          <a:off x="680720" y="10829290"/>
          <a:ext cx="922020" cy="821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</etc:cellImage>
</etc:cellImages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<sst xmlns="http://schemas.openxmlformats.org/spreadsheetml/2006/main" count="24" uniqueCount="24">
  <si>
    <t>№</t>
  </si>
  <si>
    <t>写真</t>
  </si>
  <si>
    <t>Quality 1st ダーマレーザー 
スーパー VC100 マスク</t>
  </si>
  <si>
    <t>Quality 1st Derma Laser Super VC100 Mask</t>
  </si>
  <si>
    <t>Quality 1st ダーマレーザー 
スーパーVC100 ホワイトマスク</t>
  </si>
  <si>
    <t>Quality 1st Derma Laser Super VC100 Whitening Mask</t>
  </si>
  <si>
    <t>Quality 1st ダーマレーザー 
スーパーNMN100マスク</t>
  </si>
  <si>
    <t>Quality 1st Derma Laser Super NMN100 Mask</t>
  </si>
  <si>
    <t>Quality 1st ダーマレーザー
スーパーTEATREE100マスク</t>
  </si>
  <si>
    <t>Quality 1st Derma Laser Super Tea Tree 100 Mask</t>
  </si>
  <si>
    <t>Quality 1st ダーマレーザー 
スーパーセラミド100マスク</t>
  </si>
  <si>
    <t>Quality 1st Derma Laser Super Ceramide 100 Mask</t>
  </si>
  <si>
    <t>Quality 1st ダーマレーザー 
スーパーレチノール100マスク</t>
  </si>
  <si>
    <t>Quality 1st Derma Laser Super Retinol 100 Mask</t>
  </si>
  <si>
    <t>Quality 1st ダーマレーザー 
スーパーAZ100マスク</t>
  </si>
  <si>
    <t>Quality 1st Derma Laser Super AZ100 Mask</t>
  </si>
  <si>
    <t>Quality 1st ダーマレーザー 
スーパー グルタチオン100 マスク</t>
  </si>
  <si>
    <t>Quality 1st Derma Laser Super Glutathione 100 Mask</t>
  </si>
  <si>
    <t>Quality 1st ダーマレーザー 
スーパー エクソソーム100 マスク</t>
  </si>
  <si>
    <t>Quality 1st Derma Laser Super Exosome 100 Mask</t>
  </si>
  <si>
    <t>Cost (usd)</t>
  </si>
  <si>
    <t>English Name</t>
  </si>
  <si>
    <t>Japanese Name</t>
  </si>
  <si>
    <t>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</si>
</sst>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_);[Red]\(0\)"/>
    <numFmt numFmtId="165" formatCode="0_ "/>
    <numFmt numFmtId="166" formatCode="&quot;$&quot;#,##0.00"/>
  </numFmts>
  <fonts count="7">
    <font>
      <sz val="11"/>
      <color theme="1"/>
      <name val="Aptos Narrow"/>
      <charset val="134"/>
      <scheme val="minor"/>
    </font>
    <font>
      <b/>
      <sz val="12"/>
      <color indexed="8"/>
      <name val="游ゴシック Medium"/>
      <charset val="134"/>
    </font>
    <font>
      <sz val="11"/>
      <color indexed="8"/>
      <name val="游ゴシック Medium"/>
      <charset val="134"/>
    </font>
    <font>
      <b/>
      <sz val="12"/>
      <name val="游ゴシック Medium"/>
      <charset val="134"/>
    </font>
    <font>
      <sz val="11"/>
      <color theme="1"/>
      <name val="游ゴシック Medium"/>
      <charset val="134"/>
    </font>
    <font>
      <sz val="11"/>
      <name val="游ゴシック Medium"/>
      <charset val="134"/>
    </font>
    <font>
      <u/>
      <sz val="11"/>
      <color theme="1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165" fontId="2" fillId="0" borderId="1" xfId="0" applyNumberFormat="1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wrapText="1" shrinkToFit="1"/>
    </xf>
    <xf numFmtId="164" fontId="2" fillId="0" borderId="1" xfId="0" applyNumberFormat="1" applyFont="1" applyBorder="1" applyAlignment="1">
      <alignment horizontal="center" vertical="center" wrapText="1" shrinkToFit="1"/>
    </xf>
    <xf numFmtId="164" fontId="2" fillId="0" borderId="1" xfId="0" applyNumberFormat="1" applyFont="1" applyBorder="1" applyAlignment="1">
      <alignment horizontal="center" vertical="center" wrapText="1"/>
    </xf>
    <xf numFmtId="0" fontId="5" fillId="0" borderId="0" xfId="1" applyFont="1" applyBorder="1" applyAlignment="1">
      <alignment horizontal="center" vertical="center" wrapText="1"/>
    </xf>
    <xf numFmtId="166" fontId="3" fillId="0" borderId="1" xfId="0" applyNumberFormat="1" applyFont="1" applyBorder="1" applyAlignment="1">
      <alignment horizontal="center" vertical="center" wrapText="1"/>
    </xf>
    <xf numFmtId="166" fontId="2" fillId="0" borderId="1" xfId="0" applyNumberFormat="1" applyFont="1" applyBorder="1" applyAlignment="1">
      <alignment horizontal="center" vertical="center" wrapText="1" shrinkToFit="1"/>
    </xf>
    <xf numFmtId="166" fontId="5" fillId="0" borderId="0" xfId="1" applyNumberFormat="1" applyFont="1" applyBorder="1" applyAlignment="1">
      <alignment horizontal="center" vertical="center" wrapText="1"/>
    </xf>
    <xf numFmtId="166" fontId="2" fillId="0" borderId="0" xfId="0" applyNumberFormat="1" applyFont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ellimages.xml.rels><?xml version="1.0" encoding="UTF-8" standalone="yes"?>
<Relationships xmlns="http://schemas.openxmlformats.org/package/2006/relationships"><Relationship Id="rId8" Type="http://schemas.openxmlformats.org/officeDocument/2006/relationships/image" Target="media/image7.png"/><Relationship Id="rId18" Type="http://schemas.openxmlformats.org/officeDocument/2006/relationships/image" Target="media/image17.jpeg"/><Relationship Id="rId13" Type="http://schemas.openxmlformats.org/officeDocument/2006/relationships/image" Target="media/image12.jpeg"/><Relationship Id="rId3" Type="http://schemas.openxmlformats.org/officeDocument/2006/relationships/image" Target="media/image2.webp"/><Relationship Id="rId7" Type="http://schemas.openxmlformats.org/officeDocument/2006/relationships/image" Target="media/image6.png"/><Relationship Id="rId17" Type="http://schemas.openxmlformats.org/officeDocument/2006/relationships/image" Target="media/image16.jpeg"/><Relationship Id="rId12" Type="http://schemas.openxmlformats.org/officeDocument/2006/relationships/image" Target="media/image11.jpeg"/><Relationship Id="rId20" Type="http://schemas.openxmlformats.org/officeDocument/2006/relationships/image" Target="media/image19.jpeg"/><Relationship Id="rId2" Type="http://schemas.openxmlformats.org/officeDocument/2006/relationships/image" Target="NULL" TargetMode="External"/><Relationship Id="rId16" Type="http://schemas.openxmlformats.org/officeDocument/2006/relationships/image" Target="media/image15.jpeg"/><Relationship Id="rId6" Type="http://schemas.openxmlformats.org/officeDocument/2006/relationships/image" Target="media/image5.jpeg"/><Relationship Id="rId11" Type="http://schemas.openxmlformats.org/officeDocument/2006/relationships/image" Target="media/image10.jpeg"/><Relationship Id="rId1" Type="http://schemas.openxmlformats.org/officeDocument/2006/relationships/image" Target="media/image1.jpeg"/><Relationship Id="rId5" Type="http://schemas.openxmlformats.org/officeDocument/2006/relationships/image" Target="media/image4.jpeg"/><Relationship Id="rId15" Type="http://schemas.openxmlformats.org/officeDocument/2006/relationships/image" Target="media/image14.jpeg"/><Relationship Id="rId19" Type="http://schemas.openxmlformats.org/officeDocument/2006/relationships/image" Target="media/image18.jpeg"/><Relationship Id="rId10" Type="http://schemas.openxmlformats.org/officeDocument/2006/relationships/image" Target="media/image9.png"/><Relationship Id="rId9" Type="http://schemas.openxmlformats.org/officeDocument/2006/relationships/image" Target="media/image8.png"/><Relationship Id="rId4" Type="http://schemas.openxmlformats.org/officeDocument/2006/relationships/image" Target="media/image3.jpeg"/><Relationship Id="rId14" Type="http://schemas.openxmlformats.org/officeDocument/2006/relationships/image" Target="media/image13.jpeg"/></Relationships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Types" Target="richData/rdRichValueTypes.xml"/><Relationship Id="rId3" Type="http://schemas.openxmlformats.org/officeDocument/2006/relationships/styles" Target="styles.xml"/><Relationship Id="rId7" Type="http://schemas.microsoft.com/office/2017/06/relationships/rdRichValueStructure" Target="richData/rdrichvaluestructur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06/relationships/rdRichValue" Target="richData/rdrichvalue.xml"/><Relationship Id="rId11" Type="http://www.wps.cn/officeDocument/2020/cellImage" Target="cellimages.xml"/><Relationship Id="rId5" Type="http://schemas.openxmlformats.org/officeDocument/2006/relationships/sheetMetadata" Target="metadata.xml"/><Relationship Id="rId10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fb t="e">#NAME?</fb>
    <v>4</v>
    <v>1</v>
  </rv>
</rvData>
</file>

<file path=xl/richData/rdrichvaluestructure.xml><?xml version="1.0" encoding="utf-8"?>
<rvStructures xmlns="http://schemas.microsoft.com/office/spreadsheetml/2017/richdata" count="1">
  <s t="_error">
    <k n="errorType" t="i"/>
    <k n="subType" t="i"/>
  </s>
</rvStructure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tabSelected="1" zoomScale="87" zoomScaleNormal="87" workbookViewId="0">
      <selection activeCell="E1" sqref="E1:E1048576"/>
    </sheetView>
  </sheetViews>
  <sheetFormatPr defaultColWidth="16" defaultRowHeight="14"/>
  <cols>
    <col min="1" max="1" width="6.7265625" style="2" customWidth="1"/>
    <col min="2" max="2" width="30.453125" style="3" customWidth="1"/>
    <col min="3" max="3" width="16.6328125" style="4" customWidth="1"/>
    <col min="4" max="4" width="41.6328125" style="3" customWidth="1"/>
    <col min="5" max="5" width="36.1796875" style="3" customWidth="1"/>
    <col min="6" max="6" width="16.6328125" style="17" customWidth="1"/>
    <col min="7" max="16384" width="16" style="2"/>
  </cols>
  <sheetData>
    <row r="1" spans="1:6" s="1" customFormat="1" ht="30" customHeight="1">
      <c r="A1" s="5" t="s">
        <v>0</v>
      </c>
      <c r="B1" s="5" t="s">
        <v>1</v>
      </c>
      <c r="C1" s="6" t="s">
        <v>23</v>
      </c>
      <c r="D1" s="5" t="s">
        <v>22</v>
      </c>
      <c r="E1" s="5" t="s">
        <v>21</v>
      </c>
      <c r="F1" s="14" t="s">
        <v>20</v>
      </c>
    </row>
    <row r="2" spans="1:6" ht="90" customHeight="1">
      <c r="A2" s="7">
        <v>1</v>
      </c>
      <c r="B2" s="8" t="e" vm="1">
        <f ca="1">_xlfn.DISPIMG("ID_7CAF014ACF334E33AC0AD5A38E749463",1)</f>
        <v>#NAME?</v>
      </c>
      <c r="C2" s="9">
        <v>4560401461436</v>
      </c>
      <c r="D2" s="10" t="s">
        <v>2</v>
      </c>
      <c r="E2" s="11" t="s">
        <v>3</v>
      </c>
      <c r="F2" s="15">
        <v>4.2579113924050631</v>
      </c>
    </row>
    <row r="3" spans="1:6" ht="90" customHeight="1">
      <c r="A3" s="7">
        <v>2</v>
      </c>
      <c r="B3" s="8" t="e" vm="1">
        <f ca="1">_xlfn.DISPIMG("ID_F3B467BEE5D743CAA3E44831AB1A88F4",1)</f>
        <v>#NAME?</v>
      </c>
      <c r="C3" s="9">
        <v>4560401461481</v>
      </c>
      <c r="D3" s="10" t="s">
        <v>4</v>
      </c>
      <c r="E3" s="11" t="s">
        <v>5</v>
      </c>
      <c r="F3" s="15">
        <v>4.2579113924050631</v>
      </c>
    </row>
    <row r="4" spans="1:6" ht="90" customHeight="1">
      <c r="A4" s="7">
        <v>3</v>
      </c>
      <c r="B4" s="7" t="e" vm="1">
        <f ca="1">_xlfn.DISPIMG("ID_C71C298E0CCD449DAE91B38B1244B23E",1)</f>
        <v>#NAME?</v>
      </c>
      <c r="C4" s="9">
        <v>4560401461498</v>
      </c>
      <c r="D4" s="10" t="s">
        <v>6</v>
      </c>
      <c r="E4" s="11" t="s">
        <v>7</v>
      </c>
      <c r="F4" s="15">
        <v>4.2579113924050631</v>
      </c>
    </row>
    <row r="5" spans="1:6" ht="90" customHeight="1">
      <c r="A5" s="7">
        <v>4</v>
      </c>
      <c r="B5" s="7" t="e" vm="1">
        <f ca="1">_xlfn.DISPIMG("ID_13ADC0B0B7EA4FF1AAE71D9CBB962D97",1)</f>
        <v>#NAME?</v>
      </c>
      <c r="C5" s="9">
        <v>4560401461443</v>
      </c>
      <c r="D5" s="10" t="s">
        <v>8</v>
      </c>
      <c r="E5" s="11" t="s">
        <v>9</v>
      </c>
      <c r="F5" s="15">
        <v>4.2579113924050631</v>
      </c>
    </row>
    <row r="6" spans="1:6" ht="90" customHeight="1">
      <c r="A6" s="7">
        <v>5</v>
      </c>
      <c r="B6" s="7" t="e" vm="1">
        <f ca="1">_xlfn.DISPIMG("ID_1A3C043578904013818F9372A887D6CE",1)</f>
        <v>#NAME?</v>
      </c>
      <c r="C6" s="9">
        <v>4560401461504</v>
      </c>
      <c r="D6" s="10" t="s">
        <v>10</v>
      </c>
      <c r="E6" s="11" t="s">
        <v>11</v>
      </c>
      <c r="F6" s="15">
        <v>4.2579113924050631</v>
      </c>
    </row>
    <row r="7" spans="1:6" ht="90" customHeight="1">
      <c r="A7" s="7">
        <v>6</v>
      </c>
      <c r="B7" s="7" t="e" vm="1">
        <f ca="1">_xlfn.DISPIMG("ID_C77521DBB8E7437A84767C95AC8F2642",1)</f>
        <v>#NAME?</v>
      </c>
      <c r="C7" s="9">
        <v>4560401461672</v>
      </c>
      <c r="D7" s="10" t="s">
        <v>12</v>
      </c>
      <c r="E7" s="11" t="s">
        <v>13</v>
      </c>
      <c r="F7" s="15">
        <v>4.2579113924050631</v>
      </c>
    </row>
    <row r="8" spans="1:6" ht="90" customHeight="1">
      <c r="A8" s="7">
        <v>7</v>
      </c>
      <c r="B8" s="8" t="e" vm="1">
        <f ca="1">_xlfn.DISPIMG("ID_2EC9BF4299464B31B483D9C375A6EACD",1)</f>
        <v>#NAME?</v>
      </c>
      <c r="C8" s="12">
        <v>4560401461771</v>
      </c>
      <c r="D8" s="7" t="s">
        <v>14</v>
      </c>
      <c r="E8" s="11" t="s">
        <v>15</v>
      </c>
      <c r="F8" s="15">
        <v>4.2579113924050631</v>
      </c>
    </row>
    <row r="9" spans="1:6" ht="90" customHeight="1">
      <c r="A9" s="7">
        <v>8</v>
      </c>
      <c r="B9" s="8" t="e" vm="1">
        <f ca="1">_xlfn.DISPIMG("ID_986709992C7449F09757B41DDC9F3CD1",1)</f>
        <v>#NAME?</v>
      </c>
      <c r="C9" s="12">
        <v>4560401461818</v>
      </c>
      <c r="D9" s="7" t="s">
        <v>16</v>
      </c>
      <c r="E9" s="11" t="s">
        <v>17</v>
      </c>
      <c r="F9" s="15">
        <v>4.2579113924050631</v>
      </c>
    </row>
    <row r="10" spans="1:6" ht="90" customHeight="1">
      <c r="A10" s="7">
        <v>9</v>
      </c>
      <c r="B10" s="8" t="e" vm="1">
        <f ca="1">_xlfn.DISPIMG("ID_0869ED7859AB47C6BC4145701533A7B5",1)</f>
        <v>#NAME?</v>
      </c>
      <c r="C10" s="12">
        <v>4560401461801</v>
      </c>
      <c r="D10" s="7" t="s">
        <v>18</v>
      </c>
      <c r="E10" s="11" t="s">
        <v>19</v>
      </c>
      <c r="F10" s="15">
        <v>4.2579113924050631</v>
      </c>
    </row>
    <row r="11" spans="1:6" ht="90" customHeight="1">
      <c r="A11" s="3"/>
      <c r="E11" s="13"/>
      <c r="F11" s="16"/>
    </row>
    <row r="12" spans="1:6" ht="90" customHeight="1">
      <c r="A12" s="3"/>
      <c r="E12" s="13"/>
      <c r="F12" s="16"/>
    </row>
    <row r="13" spans="1:6" ht="90" customHeight="1">
      <c r="A13" s="3"/>
      <c r="E13" s="13"/>
      <c r="F13" s="16"/>
    </row>
    <row r="14" spans="1:6" ht="90" customHeight="1">
      <c r="A14" s="3"/>
    </row>
    <row r="15" spans="1:6" ht="90" customHeight="1">
      <c r="A15" s="3"/>
    </row>
    <row r="16" spans="1:6" ht="90" customHeight="1">
      <c r="A16" s="3"/>
    </row>
    <row r="17" spans="1:6" ht="90" customHeight="1">
      <c r="A17" s="3"/>
    </row>
    <row r="18" spans="1:6" ht="90" customHeight="1">
      <c r="A18" s="3"/>
    </row>
    <row r="19" spans="1:6" ht="90" customHeight="1">
      <c r="A19" s="3"/>
      <c r="E19" s="13"/>
      <c r="F19" s="16"/>
    </row>
    <row r="20" spans="1:6" ht="90" customHeight="1">
      <c r="A20" s="3"/>
      <c r="E20" s="13"/>
      <c r="F20" s="16"/>
    </row>
    <row r="21" spans="1:6" ht="90" customHeight="1">
      <c r="A21" s="3"/>
      <c r="E21" s="13"/>
      <c r="F21" s="16"/>
    </row>
    <row r="22" spans="1:6" ht="90" customHeight="1">
      <c r="A22" s="3"/>
      <c r="E22" s="13"/>
      <c r="F22" s="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ダーマレーザー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dcterms:created xsi:type="dcterms:W3CDTF">2024-04-12T01:07:00Z</dcterms:created>
  <dcterms:modified xsi:type="dcterms:W3CDTF">2026-04-22T08:20:09Z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0B782765DF5A48BDAC0331F0754F47C4_13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