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Questa_cartella_di_lavoro"/>
  <bookViews>
    <workbookView xWindow="0" yWindow="0" windowWidth="24000" windowHeight="9435"/>
  </bookViews>
  <sheets>
    <sheet name="MM6" sheetId="2" r:id="rId1"/>
  </sheets>
  <definedNames>
    <definedName name="_xlnm._FilterDatabase" localSheetId="0" hidden="1">'MM6'!$A$8:$AC$8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0" i="2" l="1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9" i="2"/>
</calcChain>
</file>

<file path=xl/sharedStrings.xml><?xml version="1.0" encoding="utf-8"?>
<sst xmlns="http://schemas.openxmlformats.org/spreadsheetml/2006/main" count="996" uniqueCount="282">
  <si>
    <t>04</t>
  </si>
  <si>
    <t>UNI</t>
  </si>
  <si>
    <t/>
  </si>
  <si>
    <t>09</t>
  </si>
  <si>
    <t>I</t>
  </si>
  <si>
    <t>II</t>
  </si>
  <si>
    <t>III</t>
  </si>
  <si>
    <t>IV</t>
  </si>
  <si>
    <t>V</t>
  </si>
  <si>
    <t>VI</t>
  </si>
  <si>
    <t>22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</si>
  <si>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</si>
  <si>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</si>
  <si>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</si>
  <si>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</si>
  <si>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</si>
  <si>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</si>
  <si>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</si>
  <si>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</si>
  <si>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</si>
  <si>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</si>
  <si>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</si>
  <si>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</si>
  <si>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</si>
  <si>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15Y</t>
  </si>
  <si>
    <t>16Y</t>
  </si>
  <si>
    <t>Gender</t>
  </si>
  <si>
    <t>MAIN</t>
  </si>
  <si>
    <t>5 pockets</t>
  </si>
  <si>
    <t>Bags</t>
  </si>
  <si>
    <t>Dresses</t>
  </si>
  <si>
    <t>Jackets</t>
  </si>
  <si>
    <t>Knitwear</t>
  </si>
  <si>
    <t>Pants</t>
  </si>
  <si>
    <t>Shirts</t>
  </si>
  <si>
    <t>Skirts</t>
  </si>
  <si>
    <t>Socks</t>
  </si>
  <si>
    <t>Sweaters</t>
  </si>
  <si>
    <t>T-shirts</t>
  </si>
  <si>
    <t>U</t>
  </si>
  <si>
    <t>YOUTH</t>
  </si>
  <si>
    <t>Size chart</t>
  </si>
  <si>
    <t>Pictures</t>
  </si>
  <si>
    <t>Theme</t>
  </si>
  <si>
    <t>PG</t>
  </si>
  <si>
    <t>Item</t>
  </si>
  <si>
    <t>Fabric</t>
  </si>
  <si>
    <t>Colour</t>
  </si>
  <si>
    <t>SKU</t>
  </si>
  <si>
    <t>M60452</t>
  </si>
  <si>
    <t>MM08D</t>
  </si>
  <si>
    <t>M601</t>
  </si>
  <si>
    <t>M60969</t>
  </si>
  <si>
    <t>MM09C</t>
  </si>
  <si>
    <t>M6516</t>
  </si>
  <si>
    <t>MM09E</t>
  </si>
  <si>
    <t>M6900</t>
  </si>
  <si>
    <t>M61034</t>
  </si>
  <si>
    <t>M61042</t>
  </si>
  <si>
    <t>MM08F</t>
  </si>
  <si>
    <t>M61142</t>
  </si>
  <si>
    <t>MM09H</t>
  </si>
  <si>
    <t>Body</t>
  </si>
  <si>
    <t>M60911</t>
  </si>
  <si>
    <t>MM06L</t>
  </si>
  <si>
    <t>M6100</t>
  </si>
  <si>
    <t>Caps</t>
  </si>
  <si>
    <t>M61159</t>
  </si>
  <si>
    <t>MM05S</t>
  </si>
  <si>
    <t>Crossbody Bags</t>
  </si>
  <si>
    <t>M60921</t>
  </si>
  <si>
    <t>P4313</t>
  </si>
  <si>
    <t>T4324</t>
  </si>
  <si>
    <t>T8013</t>
  </si>
  <si>
    <t>M61037</t>
  </si>
  <si>
    <t>MM08A</t>
  </si>
  <si>
    <t>M602</t>
  </si>
  <si>
    <t>M61041</t>
  </si>
  <si>
    <t>M61089</t>
  </si>
  <si>
    <t>MM09A</t>
  </si>
  <si>
    <t>M6102</t>
  </si>
  <si>
    <t>M61105</t>
  </si>
  <si>
    <t>MM03D</t>
  </si>
  <si>
    <t>M6C53</t>
  </si>
  <si>
    <t>M61106</t>
  </si>
  <si>
    <t>M61107</t>
  </si>
  <si>
    <t>MM08Y</t>
  </si>
  <si>
    <t>M6715</t>
  </si>
  <si>
    <t>M61146</t>
  </si>
  <si>
    <t>MM04H</t>
  </si>
  <si>
    <t>M61150</t>
  </si>
  <si>
    <t>MM08N</t>
  </si>
  <si>
    <t>M6913</t>
  </si>
  <si>
    <t>M61154</t>
  </si>
  <si>
    <t>MM09G</t>
  </si>
  <si>
    <t>M6C08</t>
  </si>
  <si>
    <t>Handbags</t>
  </si>
  <si>
    <t>M60607</t>
  </si>
  <si>
    <t>M61033</t>
  </si>
  <si>
    <t>M61045</t>
  </si>
  <si>
    <t>MM08L</t>
  </si>
  <si>
    <t>M6713</t>
  </si>
  <si>
    <t>M61076</t>
  </si>
  <si>
    <t>M6714</t>
  </si>
  <si>
    <t>M61128</t>
  </si>
  <si>
    <t>MM08M</t>
  </si>
  <si>
    <t>M61025</t>
  </si>
  <si>
    <t>MM06Q</t>
  </si>
  <si>
    <t>M6101</t>
  </si>
  <si>
    <t>M61064</t>
  </si>
  <si>
    <t>M6712</t>
  </si>
  <si>
    <t>M61069</t>
  </si>
  <si>
    <t>MM08X</t>
  </si>
  <si>
    <t>M6811</t>
  </si>
  <si>
    <t>M61104</t>
  </si>
  <si>
    <t>M60699</t>
  </si>
  <si>
    <t>M60994</t>
  </si>
  <si>
    <t>M61084</t>
  </si>
  <si>
    <t>M61085</t>
  </si>
  <si>
    <t>MM08H</t>
  </si>
  <si>
    <t>M61100</t>
  </si>
  <si>
    <t>M61111</t>
  </si>
  <si>
    <t>M61129</t>
  </si>
  <si>
    <t>M61131</t>
  </si>
  <si>
    <t>MM08S</t>
  </si>
  <si>
    <t>M61138</t>
  </si>
  <si>
    <t>MM08Q</t>
  </si>
  <si>
    <t>M6912</t>
  </si>
  <si>
    <t>M61148</t>
  </si>
  <si>
    <t>MM02X</t>
  </si>
  <si>
    <t>M61158</t>
  </si>
  <si>
    <t>M61032</t>
  </si>
  <si>
    <t>M61093</t>
  </si>
  <si>
    <t>M6C51</t>
  </si>
  <si>
    <t>M61094</t>
  </si>
  <si>
    <t>M61149</t>
  </si>
  <si>
    <t>M61043</t>
  </si>
  <si>
    <t>M61123</t>
  </si>
  <si>
    <t>M61046</t>
  </si>
  <si>
    <t>MM045</t>
  </si>
  <si>
    <t>M61118</t>
  </si>
  <si>
    <t>M6403</t>
  </si>
  <si>
    <t>M61108</t>
  </si>
  <si>
    <t>M61115</t>
  </si>
  <si>
    <t>M61116</t>
  </si>
  <si>
    <t>M61130</t>
  </si>
  <si>
    <t>M61133</t>
  </si>
  <si>
    <t>M61137</t>
  </si>
  <si>
    <t>M61153</t>
  </si>
  <si>
    <t>M61157</t>
  </si>
  <si>
    <t>M61160</t>
  </si>
  <si>
    <t>M61161</t>
  </si>
  <si>
    <t>MM08R</t>
  </si>
  <si>
    <t>M61071</t>
  </si>
  <si>
    <t>MM09D</t>
  </si>
  <si>
    <t>M61117</t>
  </si>
  <si>
    <t>MM02Y</t>
  </si>
  <si>
    <t>M61125</t>
  </si>
  <si>
    <t>MM08G</t>
  </si>
  <si>
    <t>M61132</t>
  </si>
  <si>
    <t>MM04I</t>
  </si>
  <si>
    <t>M61134</t>
  </si>
  <si>
    <t>M61139</t>
  </si>
  <si>
    <t>M61144</t>
  </si>
  <si>
    <t>M61155</t>
  </si>
  <si>
    <t>M61156</t>
  </si>
  <si>
    <t>M61162</t>
  </si>
  <si>
    <t>M6C52</t>
  </si>
  <si>
    <t>M61163</t>
  </si>
  <si>
    <t>M61164</t>
  </si>
  <si>
    <t>M60452-MM08D-M601</t>
  </si>
  <si>
    <t>M60969-MM09C-M6516</t>
  </si>
  <si>
    <t>M60969-MM09E-M6900</t>
  </si>
  <si>
    <t>M61034-MM08D-M601</t>
  </si>
  <si>
    <t>M61042-MM08F-M601</t>
  </si>
  <si>
    <t>M61142-MM09H-M6516</t>
  </si>
  <si>
    <t>M61142-MM09H-M6900</t>
  </si>
  <si>
    <t>M60911-MM06L-M6100</t>
  </si>
  <si>
    <t>M60911-MM06L-M6900</t>
  </si>
  <si>
    <t>M61159-MM05S-M6516</t>
  </si>
  <si>
    <t>M60921-P4313-T4324</t>
  </si>
  <si>
    <t>M60921-P4313-T8013</t>
  </si>
  <si>
    <t>M61037-MM08A-M602</t>
  </si>
  <si>
    <t>M61041-MM08F-M601</t>
  </si>
  <si>
    <t>M61089-MM09A-M6102</t>
  </si>
  <si>
    <t>M61105-MM03D-M6900</t>
  </si>
  <si>
    <t>M61105-MM03D-M6C53</t>
  </si>
  <si>
    <t>M61106-MM03D-M6900</t>
  </si>
  <si>
    <t>M61107-MM08Y-M6715</t>
  </si>
  <si>
    <t>M61146-MM04H-M6900</t>
  </si>
  <si>
    <t>M61150-MM08N-M6913</t>
  </si>
  <si>
    <t>M61154-MM09G-M6C08</t>
  </si>
  <si>
    <t>M60607-P4313-T4324</t>
  </si>
  <si>
    <t>M60607-P4313-T8013</t>
  </si>
  <si>
    <t>M61033-MM08D-M601</t>
  </si>
  <si>
    <t>M61045-MM08L-M6713</t>
  </si>
  <si>
    <t>M61045-MM08L-M6900</t>
  </si>
  <si>
    <t>M61076-MM03D-M6714</t>
  </si>
  <si>
    <t>M61076-MM03D-M6900</t>
  </si>
  <si>
    <t>M61128-MM08M-M6102</t>
  </si>
  <si>
    <t>M61025-MM06Q-M6101</t>
  </si>
  <si>
    <t>M61025-MM06Q-M6900</t>
  </si>
  <si>
    <t>M61064-MM06Q-M6712</t>
  </si>
  <si>
    <t>M61064-MM06Q-M6900</t>
  </si>
  <si>
    <t>M61069-MM08X-M6811</t>
  </si>
  <si>
    <t>M61104-MM08Y-M6715</t>
  </si>
  <si>
    <t>M60699-MM06L-M6900</t>
  </si>
  <si>
    <t>M60994-MM08L-M6713</t>
  </si>
  <si>
    <t>M60994-MM08L-M6900</t>
  </si>
  <si>
    <t>M61084-MM09G-M6C08</t>
  </si>
  <si>
    <t>M61085-MM08H-M6900</t>
  </si>
  <si>
    <t>M61100-MM08H-M6712</t>
  </si>
  <si>
    <t>M61100-MM08H-M6900</t>
  </si>
  <si>
    <t>M61111-MM03D-M6714</t>
  </si>
  <si>
    <t>M61111-MM03D-M6900</t>
  </si>
  <si>
    <t>M61129-MM08M-M6102</t>
  </si>
  <si>
    <t>M61131-MM08S-M6712</t>
  </si>
  <si>
    <t>M61131-MM08S-M6900</t>
  </si>
  <si>
    <t>M61138-MM08Q-M6712</t>
  </si>
  <si>
    <t>M61138-MM08Q-M6912</t>
  </si>
  <si>
    <t>M61148-MM02X-M6900</t>
  </si>
  <si>
    <t>M61158-MM02X-M6900</t>
  </si>
  <si>
    <t>M61032-MM09C-M6516</t>
  </si>
  <si>
    <t>M61032-MM09E-M6900</t>
  </si>
  <si>
    <t>M61093-MM08N-M6C51</t>
  </si>
  <si>
    <t>M61094-MM08N-M6913</t>
  </si>
  <si>
    <t>M61149-MM09A-M6102</t>
  </si>
  <si>
    <t>M61043-MM08F-M601</t>
  </si>
  <si>
    <t>M61123-MM08L-M6900</t>
  </si>
  <si>
    <t>M61046-MM045-M6900</t>
  </si>
  <si>
    <t>M61118-MM045-M6100</t>
  </si>
  <si>
    <t>M61118-MM045-M6403</t>
  </si>
  <si>
    <t>M61118-MM045-M6811</t>
  </si>
  <si>
    <t>M61118-MM045-M6900</t>
  </si>
  <si>
    <t>M61108-MM09G-M6C08</t>
  </si>
  <si>
    <t>M61115-MM02X-M6516</t>
  </si>
  <si>
    <t>M61115-MM02X-M6900</t>
  </si>
  <si>
    <t>M61116-MM02X-M6102</t>
  </si>
  <si>
    <t>M61116-MM02X-M6516</t>
  </si>
  <si>
    <t>M61116-MM02X-M6900</t>
  </si>
  <si>
    <t>M61130-MM08S-M6712</t>
  </si>
  <si>
    <t>M61130-MM08S-M6900</t>
  </si>
  <si>
    <t>M61133-MM04H-M6900</t>
  </si>
  <si>
    <t>M61137-MM08Q-M6712</t>
  </si>
  <si>
    <t>M61137-MM08Q-M6912</t>
  </si>
  <si>
    <t>M61153-MM04H-M6102</t>
  </si>
  <si>
    <t>M61153-MM04H-M6403</t>
  </si>
  <si>
    <t>M61153-MM04H-M6900</t>
  </si>
  <si>
    <t>M61157-MM02X-M6900</t>
  </si>
  <si>
    <t>M61160-MM04H-M6102</t>
  </si>
  <si>
    <t>M61160-MM04H-M6811</t>
  </si>
  <si>
    <t>M61160-MM04H-M6900</t>
  </si>
  <si>
    <t>M61161-MM08R-M6900</t>
  </si>
  <si>
    <t>M61071-MM09D-M6102</t>
  </si>
  <si>
    <t>M61117-MM02Y-M6102</t>
  </si>
  <si>
    <t>M61117-MM02Y-M6516</t>
  </si>
  <si>
    <t>M61117-MM02Y-M6900</t>
  </si>
  <si>
    <t>M61125-MM08G-M6102</t>
  </si>
  <si>
    <t>M61132-MM04I-M6712</t>
  </si>
  <si>
    <t>M61132-MM04I-M6900</t>
  </si>
  <si>
    <t>M61134-MM04I-M6102</t>
  </si>
  <si>
    <t>M61134-MM04I-M6403</t>
  </si>
  <si>
    <t>M61134-MM04I-M6900</t>
  </si>
  <si>
    <t>M61139-MM02Y-M6712</t>
  </si>
  <si>
    <t>M61139-MM02Y-M6912</t>
  </si>
  <si>
    <t>M61144-MM02Y-M6912</t>
  </si>
  <si>
    <t>M61155-MM04I-M6102</t>
  </si>
  <si>
    <t>M61156-MM02Y-M6102</t>
  </si>
  <si>
    <t>M61162-MM04I-M6C52</t>
  </si>
  <si>
    <t>M61163-MM04I-M6102</t>
  </si>
  <si>
    <t>M61163-MM04I-M6811</t>
  </si>
  <si>
    <t>M61164-MM04I-M6102</t>
  </si>
  <si>
    <t>M61164-MM04I-M6900</t>
  </si>
  <si>
    <t>Availability</t>
  </si>
  <si>
    <t>TTL QTY</t>
  </si>
  <si>
    <t>Exw Switzerland</t>
  </si>
  <si>
    <t>Lead Time: 4-6 weeks</t>
  </si>
  <si>
    <t xml:space="preserve">Moq Eur25,000 </t>
  </si>
  <si>
    <t xml:space="preserve">MM6 FW26 </t>
  </si>
  <si>
    <t>RRP (eur)</t>
  </si>
  <si>
    <t>Age</t>
  </si>
  <si>
    <t>Cost (eru)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</si>
</sst>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;\-[$€-2]\ #,##0.00"/>
    <numFmt numFmtId="165" formatCode="[$€-2]\ #,##0.00"/>
  </numFmts>
  <fonts count="8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color rgb="FF00008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/>
    <xf numFmtId="0" fontId="1" fillId="2" borderId="0" xfId="0" applyFont="1" applyFill="1"/>
    <xf numFmtId="0" fontId="4" fillId="0" borderId="0" xfId="0" applyFont="1" applyAlignment="1">
      <alignment horizontal="left"/>
    </xf>
    <xf numFmtId="0" fontId="1" fillId="0" borderId="8" xfId="0" applyFont="1" applyBorder="1"/>
    <xf numFmtId="0" fontId="4" fillId="0" borderId="3" xfId="0" quotePrefix="1" applyFont="1" applyBorder="1" applyAlignment="1">
      <alignment horizontal="center" vertical="center"/>
    </xf>
    <xf numFmtId="0" fontId="1" fillId="0" borderId="9" xfId="0" applyFont="1" applyBorder="1"/>
    <xf numFmtId="0" fontId="5" fillId="3" borderId="0" xfId="0" applyFont="1" applyFill="1" applyAlignment="1">
      <alignment horizontal="left"/>
    </xf>
    <xf numFmtId="0" fontId="7" fillId="0" borderId="4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/>
    </xf>
    <xf numFmtId="164" fontId="4" fillId="0" borderId="2" xfId="0" quotePrefix="1" applyNumberFormat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164" fontId="4" fillId="0" borderId="0" xfId="0" quotePrefix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/>
    </xf>
    <xf numFmtId="164" fontId="4" fillId="0" borderId="6" xfId="0" quotePrefix="1" applyNumberFormat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11" xfId="0" applyFont="1" applyBorder="1"/>
    <xf numFmtId="165" fontId="1" fillId="0" borderId="0" xfId="0" applyNumberFormat="1" applyFont="1"/>
    <xf numFmtId="165" fontId="4" fillId="0" borderId="0" xfId="0" applyNumberFormat="1" applyFont="1" applyAlignment="1">
      <alignment horizontal="left"/>
    </xf>
    <xf numFmtId="165" fontId="4" fillId="0" borderId="2" xfId="0" quotePrefix="1" applyNumberFormat="1" applyFont="1" applyBorder="1" applyAlignment="1">
      <alignment horizontal="center" vertical="center"/>
    </xf>
    <xf numFmtId="165" fontId="4" fillId="0" borderId="0" xfId="0" quotePrefix="1" applyNumberFormat="1" applyFont="1" applyAlignment="1">
      <alignment horizontal="center" vertical="center"/>
    </xf>
    <xf numFmtId="165" fontId="4" fillId="0" borderId="6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4" fillId="0" borderId="1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4" fillId="0" borderId="2" xfId="0" quotePrefix="1" applyFont="1" applyBorder="1" applyAlignment="1">
      <alignment horizontal="right" wrapText="1"/>
    </xf>
    <xf numFmtId="0" fontId="4" fillId="0" borderId="3" xfId="0" quotePrefix="1" applyFont="1" applyBorder="1" applyAlignment="1">
      <alignment horizontal="center"/>
    </xf>
    <xf numFmtId="0" fontId="4" fillId="0" borderId="0" xfId="0" quotePrefix="1" applyFont="1" applyAlignment="1">
      <alignment horizontal="center" wrapText="1"/>
    </xf>
    <xf numFmtId="0" fontId="4" fillId="0" borderId="0" xfId="0" quotePrefix="1" applyFont="1" applyAlignment="1">
      <alignment horizontal="right" wrapText="1"/>
    </xf>
    <xf numFmtId="0" fontId="4" fillId="3" borderId="0" xfId="0" applyFont="1" applyFill="1" applyAlignment="1">
      <alignment horizontal="left"/>
    </xf>
    <xf numFmtId="9" fontId="4" fillId="0" borderId="0" xfId="0" applyNumberFormat="1" applyFont="1" applyAlignment="1">
      <alignment horizontal="left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left" vertical="center"/>
    </xf>
    <xf numFmtId="0" fontId="6" fillId="4" borderId="4" xfId="0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97" Type="http://schemas.openxmlformats.org/officeDocument/2006/relationships/image" Target="../media/image97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127000</xdr:colOff>
      <xdr:row>8</xdr:row>
      <xdr:rowOff>27940</xdr:rowOff>
    </xdr:from>
    <xdr:to>
      <xdr:col>27</xdr:col>
      <xdr:colOff>799000</xdr:colOff>
      <xdr:row>8</xdr:row>
      <xdr:rowOff>959740</xdr:rowOff>
    </xdr:to>
    <xdr:pic>
      <xdr:nvPicPr>
        <xdr:cNvPr id="2" name="Immagine 2">
          <a:extLst>
            <a:ext uri="{FF2B5EF4-FFF2-40B4-BE49-F238E27FC236}">
              <a16:creationId xmlns="" xmlns:a16="http://schemas.microsoft.com/office/drawing/2014/main" id="{EEF8AEAE-5596-4E04-A826-BD60E05C1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594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</xdr:row>
      <xdr:rowOff>27940</xdr:rowOff>
    </xdr:from>
    <xdr:to>
      <xdr:col>27</xdr:col>
      <xdr:colOff>799000</xdr:colOff>
      <xdr:row>9</xdr:row>
      <xdr:rowOff>959740</xdr:rowOff>
    </xdr:to>
    <xdr:pic>
      <xdr:nvPicPr>
        <xdr:cNvPr id="3" name="Immagine 4">
          <a:extLst>
            <a:ext uri="{FF2B5EF4-FFF2-40B4-BE49-F238E27FC236}">
              <a16:creationId xmlns="" xmlns:a16="http://schemas.microsoft.com/office/drawing/2014/main" id="{668C204C-FC12-4918-A6E8-CE478CE4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8186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</xdr:row>
      <xdr:rowOff>27940</xdr:rowOff>
    </xdr:from>
    <xdr:to>
      <xdr:col>27</xdr:col>
      <xdr:colOff>799000</xdr:colOff>
      <xdr:row>10</xdr:row>
      <xdr:rowOff>959740</xdr:rowOff>
    </xdr:to>
    <xdr:pic>
      <xdr:nvPicPr>
        <xdr:cNvPr id="4" name="Immagine 6">
          <a:extLst>
            <a:ext uri="{FF2B5EF4-FFF2-40B4-BE49-F238E27FC236}">
              <a16:creationId xmlns="" xmlns:a16="http://schemas.microsoft.com/office/drawing/2014/main" id="{01868EF9-D824-4471-B086-ACA7BB7F7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8778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11</xdr:row>
      <xdr:rowOff>27940</xdr:rowOff>
    </xdr:from>
    <xdr:to>
      <xdr:col>27</xdr:col>
      <xdr:colOff>799000</xdr:colOff>
      <xdr:row>11</xdr:row>
      <xdr:rowOff>959740</xdr:rowOff>
    </xdr:to>
    <xdr:pic>
      <xdr:nvPicPr>
        <xdr:cNvPr id="5" name="Immagine 8">
          <a:extLst>
            <a:ext uri="{FF2B5EF4-FFF2-40B4-BE49-F238E27FC236}">
              <a16:creationId xmlns="" xmlns:a16="http://schemas.microsoft.com/office/drawing/2014/main" id="{284CCBC6-0639-40FC-9B87-ACA0D575C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9370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12</xdr:row>
      <xdr:rowOff>27940</xdr:rowOff>
    </xdr:from>
    <xdr:to>
      <xdr:col>27</xdr:col>
      <xdr:colOff>799000</xdr:colOff>
      <xdr:row>12</xdr:row>
      <xdr:rowOff>959740</xdr:rowOff>
    </xdr:to>
    <xdr:pic>
      <xdr:nvPicPr>
        <xdr:cNvPr id="6" name="Immagine 10">
          <a:extLst>
            <a:ext uri="{FF2B5EF4-FFF2-40B4-BE49-F238E27FC236}">
              <a16:creationId xmlns="" xmlns:a16="http://schemas.microsoft.com/office/drawing/2014/main" id="{BCD8F52E-A390-476C-A94F-5021C961F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9961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13</xdr:row>
      <xdr:rowOff>27940</xdr:rowOff>
    </xdr:from>
    <xdr:to>
      <xdr:col>27</xdr:col>
      <xdr:colOff>799000</xdr:colOff>
      <xdr:row>13</xdr:row>
      <xdr:rowOff>959740</xdr:rowOff>
    </xdr:to>
    <xdr:pic>
      <xdr:nvPicPr>
        <xdr:cNvPr id="7" name="Immagine 12">
          <a:extLst>
            <a:ext uri="{FF2B5EF4-FFF2-40B4-BE49-F238E27FC236}">
              <a16:creationId xmlns="" xmlns:a16="http://schemas.microsoft.com/office/drawing/2014/main" id="{B3DA0FED-9F6B-4EC9-BFC7-ECF0BFAA0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0553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14</xdr:row>
      <xdr:rowOff>27940</xdr:rowOff>
    </xdr:from>
    <xdr:to>
      <xdr:col>27</xdr:col>
      <xdr:colOff>799000</xdr:colOff>
      <xdr:row>14</xdr:row>
      <xdr:rowOff>959740</xdr:rowOff>
    </xdr:to>
    <xdr:pic>
      <xdr:nvPicPr>
        <xdr:cNvPr id="8" name="Immagine 14">
          <a:extLst>
            <a:ext uri="{FF2B5EF4-FFF2-40B4-BE49-F238E27FC236}">
              <a16:creationId xmlns="" xmlns:a16="http://schemas.microsoft.com/office/drawing/2014/main" id="{E2EB9B2A-BD49-46E3-9B82-BC472E448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1145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15</xdr:row>
      <xdr:rowOff>27940</xdr:rowOff>
    </xdr:from>
    <xdr:to>
      <xdr:col>27</xdr:col>
      <xdr:colOff>799000</xdr:colOff>
      <xdr:row>15</xdr:row>
      <xdr:rowOff>959740</xdr:rowOff>
    </xdr:to>
    <xdr:pic>
      <xdr:nvPicPr>
        <xdr:cNvPr id="9" name="Immagine 16">
          <a:extLst>
            <a:ext uri="{FF2B5EF4-FFF2-40B4-BE49-F238E27FC236}">
              <a16:creationId xmlns="" xmlns:a16="http://schemas.microsoft.com/office/drawing/2014/main" id="{F0206EC7-64E0-4414-A9EE-F5A7C1C20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1737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16</xdr:row>
      <xdr:rowOff>27940</xdr:rowOff>
    </xdr:from>
    <xdr:to>
      <xdr:col>27</xdr:col>
      <xdr:colOff>799000</xdr:colOff>
      <xdr:row>16</xdr:row>
      <xdr:rowOff>959740</xdr:rowOff>
    </xdr:to>
    <xdr:pic>
      <xdr:nvPicPr>
        <xdr:cNvPr id="10" name="Immagine 18">
          <a:extLst>
            <a:ext uri="{FF2B5EF4-FFF2-40B4-BE49-F238E27FC236}">
              <a16:creationId xmlns="" xmlns:a16="http://schemas.microsoft.com/office/drawing/2014/main" id="{250C1796-183F-40CC-92EE-C475D4356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2329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17</xdr:row>
      <xdr:rowOff>27940</xdr:rowOff>
    </xdr:from>
    <xdr:to>
      <xdr:col>27</xdr:col>
      <xdr:colOff>799000</xdr:colOff>
      <xdr:row>17</xdr:row>
      <xdr:rowOff>959740</xdr:rowOff>
    </xdr:to>
    <xdr:pic>
      <xdr:nvPicPr>
        <xdr:cNvPr id="11" name="Immagine 20">
          <a:extLst>
            <a:ext uri="{FF2B5EF4-FFF2-40B4-BE49-F238E27FC236}">
              <a16:creationId xmlns="" xmlns:a16="http://schemas.microsoft.com/office/drawing/2014/main" id="{06FE6DDB-565D-47FD-B90B-1F9037134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2920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18</xdr:row>
      <xdr:rowOff>27940</xdr:rowOff>
    </xdr:from>
    <xdr:to>
      <xdr:col>27</xdr:col>
      <xdr:colOff>799000</xdr:colOff>
      <xdr:row>18</xdr:row>
      <xdr:rowOff>959740</xdr:rowOff>
    </xdr:to>
    <xdr:pic>
      <xdr:nvPicPr>
        <xdr:cNvPr id="12" name="Immagine 22">
          <a:extLst>
            <a:ext uri="{FF2B5EF4-FFF2-40B4-BE49-F238E27FC236}">
              <a16:creationId xmlns="" xmlns:a16="http://schemas.microsoft.com/office/drawing/2014/main" id="{9EE000BD-889B-4154-9452-135678BD6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13512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19</xdr:row>
      <xdr:rowOff>27940</xdr:rowOff>
    </xdr:from>
    <xdr:to>
      <xdr:col>27</xdr:col>
      <xdr:colOff>799000</xdr:colOff>
      <xdr:row>19</xdr:row>
      <xdr:rowOff>959740</xdr:rowOff>
    </xdr:to>
    <xdr:pic>
      <xdr:nvPicPr>
        <xdr:cNvPr id="13" name="Immagine 24">
          <a:extLst>
            <a:ext uri="{FF2B5EF4-FFF2-40B4-BE49-F238E27FC236}">
              <a16:creationId xmlns="" xmlns:a16="http://schemas.microsoft.com/office/drawing/2014/main" id="{3DB8CB38-08F9-4A37-A351-A08527EBA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24104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20</xdr:row>
      <xdr:rowOff>27940</xdr:rowOff>
    </xdr:from>
    <xdr:to>
      <xdr:col>27</xdr:col>
      <xdr:colOff>799000</xdr:colOff>
      <xdr:row>20</xdr:row>
      <xdr:rowOff>959740</xdr:rowOff>
    </xdr:to>
    <xdr:pic>
      <xdr:nvPicPr>
        <xdr:cNvPr id="14" name="Immagine 26">
          <a:extLst>
            <a:ext uri="{FF2B5EF4-FFF2-40B4-BE49-F238E27FC236}">
              <a16:creationId xmlns="" xmlns:a16="http://schemas.microsoft.com/office/drawing/2014/main" id="{8A97CD06-7A7F-41FF-B0AE-529A52B55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34696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21</xdr:row>
      <xdr:rowOff>27940</xdr:rowOff>
    </xdr:from>
    <xdr:to>
      <xdr:col>27</xdr:col>
      <xdr:colOff>799000</xdr:colOff>
      <xdr:row>21</xdr:row>
      <xdr:rowOff>959740</xdr:rowOff>
    </xdr:to>
    <xdr:pic>
      <xdr:nvPicPr>
        <xdr:cNvPr id="15" name="Immagine 28">
          <a:extLst>
            <a:ext uri="{FF2B5EF4-FFF2-40B4-BE49-F238E27FC236}">
              <a16:creationId xmlns="" xmlns:a16="http://schemas.microsoft.com/office/drawing/2014/main" id="{23739538-6C10-4E74-B7C9-8BE9CDF6F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45288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22</xdr:row>
      <xdr:rowOff>27940</xdr:rowOff>
    </xdr:from>
    <xdr:to>
      <xdr:col>27</xdr:col>
      <xdr:colOff>799000</xdr:colOff>
      <xdr:row>22</xdr:row>
      <xdr:rowOff>959740</xdr:rowOff>
    </xdr:to>
    <xdr:pic>
      <xdr:nvPicPr>
        <xdr:cNvPr id="16" name="Immagine 30">
          <a:extLst>
            <a:ext uri="{FF2B5EF4-FFF2-40B4-BE49-F238E27FC236}">
              <a16:creationId xmlns="" xmlns:a16="http://schemas.microsoft.com/office/drawing/2014/main" id="{4DE24304-81A6-4A86-BBCE-EDA7F81FC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55879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23</xdr:row>
      <xdr:rowOff>27940</xdr:rowOff>
    </xdr:from>
    <xdr:to>
      <xdr:col>27</xdr:col>
      <xdr:colOff>799000</xdr:colOff>
      <xdr:row>23</xdr:row>
      <xdr:rowOff>959740</xdr:rowOff>
    </xdr:to>
    <xdr:pic>
      <xdr:nvPicPr>
        <xdr:cNvPr id="17" name="Immagine 32">
          <a:extLst>
            <a:ext uri="{FF2B5EF4-FFF2-40B4-BE49-F238E27FC236}">
              <a16:creationId xmlns="" xmlns:a16="http://schemas.microsoft.com/office/drawing/2014/main" id="{D2BD81B5-41D2-4E32-B282-A9C2B394E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66471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24</xdr:row>
      <xdr:rowOff>27940</xdr:rowOff>
    </xdr:from>
    <xdr:to>
      <xdr:col>27</xdr:col>
      <xdr:colOff>799000</xdr:colOff>
      <xdr:row>24</xdr:row>
      <xdr:rowOff>959740</xdr:rowOff>
    </xdr:to>
    <xdr:pic>
      <xdr:nvPicPr>
        <xdr:cNvPr id="18" name="Immagine 34">
          <a:extLst>
            <a:ext uri="{FF2B5EF4-FFF2-40B4-BE49-F238E27FC236}">
              <a16:creationId xmlns="" xmlns:a16="http://schemas.microsoft.com/office/drawing/2014/main" id="{86870790-D2C8-40D5-B7D6-548E25505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77063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25</xdr:row>
      <xdr:rowOff>27940</xdr:rowOff>
    </xdr:from>
    <xdr:to>
      <xdr:col>27</xdr:col>
      <xdr:colOff>799000</xdr:colOff>
      <xdr:row>25</xdr:row>
      <xdr:rowOff>959740</xdr:rowOff>
    </xdr:to>
    <xdr:pic>
      <xdr:nvPicPr>
        <xdr:cNvPr id="19" name="Immagine 36">
          <a:extLst>
            <a:ext uri="{FF2B5EF4-FFF2-40B4-BE49-F238E27FC236}">
              <a16:creationId xmlns="" xmlns:a16="http://schemas.microsoft.com/office/drawing/2014/main" id="{7AC35ECA-43D1-4009-ACDF-BFF2EE778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87655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26</xdr:row>
      <xdr:rowOff>27940</xdr:rowOff>
    </xdr:from>
    <xdr:to>
      <xdr:col>27</xdr:col>
      <xdr:colOff>799000</xdr:colOff>
      <xdr:row>26</xdr:row>
      <xdr:rowOff>959740</xdr:rowOff>
    </xdr:to>
    <xdr:pic>
      <xdr:nvPicPr>
        <xdr:cNvPr id="20" name="Immagine 38">
          <a:extLst>
            <a:ext uri="{FF2B5EF4-FFF2-40B4-BE49-F238E27FC236}">
              <a16:creationId xmlns="" xmlns:a16="http://schemas.microsoft.com/office/drawing/2014/main" id="{EB600723-7565-4BCB-924D-6CC1BE58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98247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27</xdr:row>
      <xdr:rowOff>27940</xdr:rowOff>
    </xdr:from>
    <xdr:to>
      <xdr:col>27</xdr:col>
      <xdr:colOff>799000</xdr:colOff>
      <xdr:row>27</xdr:row>
      <xdr:rowOff>959740</xdr:rowOff>
    </xdr:to>
    <xdr:pic>
      <xdr:nvPicPr>
        <xdr:cNvPr id="21" name="Immagine 40">
          <a:extLst>
            <a:ext uri="{FF2B5EF4-FFF2-40B4-BE49-F238E27FC236}">
              <a16:creationId xmlns="" xmlns:a16="http://schemas.microsoft.com/office/drawing/2014/main" id="{71638B45-65A6-4CB9-A080-BE112AF3F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08838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28</xdr:row>
      <xdr:rowOff>27940</xdr:rowOff>
    </xdr:from>
    <xdr:to>
      <xdr:col>27</xdr:col>
      <xdr:colOff>799000</xdr:colOff>
      <xdr:row>28</xdr:row>
      <xdr:rowOff>959740</xdr:rowOff>
    </xdr:to>
    <xdr:pic>
      <xdr:nvPicPr>
        <xdr:cNvPr id="22" name="Immagine 42">
          <a:extLst>
            <a:ext uri="{FF2B5EF4-FFF2-40B4-BE49-F238E27FC236}">
              <a16:creationId xmlns="" xmlns:a16="http://schemas.microsoft.com/office/drawing/2014/main" id="{A56EB764-61B6-4F1E-829D-77E769E2E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19430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29</xdr:row>
      <xdr:rowOff>27940</xdr:rowOff>
    </xdr:from>
    <xdr:to>
      <xdr:col>27</xdr:col>
      <xdr:colOff>799000</xdr:colOff>
      <xdr:row>29</xdr:row>
      <xdr:rowOff>959740</xdr:rowOff>
    </xdr:to>
    <xdr:pic>
      <xdr:nvPicPr>
        <xdr:cNvPr id="23" name="Immagine 44">
          <a:extLst>
            <a:ext uri="{FF2B5EF4-FFF2-40B4-BE49-F238E27FC236}">
              <a16:creationId xmlns="" xmlns:a16="http://schemas.microsoft.com/office/drawing/2014/main" id="{BF84C542-7B9D-4AF9-8EB1-353FEF188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30022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30</xdr:row>
      <xdr:rowOff>27940</xdr:rowOff>
    </xdr:from>
    <xdr:to>
      <xdr:col>27</xdr:col>
      <xdr:colOff>799000</xdr:colOff>
      <xdr:row>30</xdr:row>
      <xdr:rowOff>959740</xdr:rowOff>
    </xdr:to>
    <xdr:pic>
      <xdr:nvPicPr>
        <xdr:cNvPr id="24" name="Immagine 46">
          <a:extLst>
            <a:ext uri="{FF2B5EF4-FFF2-40B4-BE49-F238E27FC236}">
              <a16:creationId xmlns="" xmlns:a16="http://schemas.microsoft.com/office/drawing/2014/main" id="{1A6D363B-1B2D-4CFE-97D8-937755276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40614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31</xdr:row>
      <xdr:rowOff>27940</xdr:rowOff>
    </xdr:from>
    <xdr:to>
      <xdr:col>27</xdr:col>
      <xdr:colOff>799000</xdr:colOff>
      <xdr:row>31</xdr:row>
      <xdr:rowOff>959740</xdr:rowOff>
    </xdr:to>
    <xdr:pic>
      <xdr:nvPicPr>
        <xdr:cNvPr id="25" name="Immagine 48">
          <a:extLst>
            <a:ext uri="{FF2B5EF4-FFF2-40B4-BE49-F238E27FC236}">
              <a16:creationId xmlns="" xmlns:a16="http://schemas.microsoft.com/office/drawing/2014/main" id="{9F5A71DF-FA0E-470B-9F98-ABD2CF828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51206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32</xdr:row>
      <xdr:rowOff>27940</xdr:rowOff>
    </xdr:from>
    <xdr:to>
      <xdr:col>27</xdr:col>
      <xdr:colOff>799000</xdr:colOff>
      <xdr:row>32</xdr:row>
      <xdr:rowOff>959740</xdr:rowOff>
    </xdr:to>
    <xdr:pic>
      <xdr:nvPicPr>
        <xdr:cNvPr id="26" name="Immagine 50">
          <a:extLst>
            <a:ext uri="{FF2B5EF4-FFF2-40B4-BE49-F238E27FC236}">
              <a16:creationId xmlns="" xmlns:a16="http://schemas.microsoft.com/office/drawing/2014/main" id="{A5D7A17E-9FD7-45E0-864A-E9F055337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61797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33</xdr:row>
      <xdr:rowOff>27940</xdr:rowOff>
    </xdr:from>
    <xdr:to>
      <xdr:col>27</xdr:col>
      <xdr:colOff>799000</xdr:colOff>
      <xdr:row>33</xdr:row>
      <xdr:rowOff>959740</xdr:rowOff>
    </xdr:to>
    <xdr:pic>
      <xdr:nvPicPr>
        <xdr:cNvPr id="27" name="Immagine 52">
          <a:extLst>
            <a:ext uri="{FF2B5EF4-FFF2-40B4-BE49-F238E27FC236}">
              <a16:creationId xmlns="" xmlns:a16="http://schemas.microsoft.com/office/drawing/2014/main" id="{4C48B81C-75FF-474F-9807-40F0165A8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72389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34</xdr:row>
      <xdr:rowOff>27940</xdr:rowOff>
    </xdr:from>
    <xdr:to>
      <xdr:col>27</xdr:col>
      <xdr:colOff>799000</xdr:colOff>
      <xdr:row>34</xdr:row>
      <xdr:rowOff>959740</xdr:rowOff>
    </xdr:to>
    <xdr:pic>
      <xdr:nvPicPr>
        <xdr:cNvPr id="28" name="Immagine 54">
          <a:extLst>
            <a:ext uri="{FF2B5EF4-FFF2-40B4-BE49-F238E27FC236}">
              <a16:creationId xmlns="" xmlns:a16="http://schemas.microsoft.com/office/drawing/2014/main" id="{959798CD-8B59-4030-B683-279B671F8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82981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35</xdr:row>
      <xdr:rowOff>27940</xdr:rowOff>
    </xdr:from>
    <xdr:to>
      <xdr:col>27</xdr:col>
      <xdr:colOff>799000</xdr:colOff>
      <xdr:row>35</xdr:row>
      <xdr:rowOff>959740</xdr:rowOff>
    </xdr:to>
    <xdr:pic>
      <xdr:nvPicPr>
        <xdr:cNvPr id="29" name="Immagine 56">
          <a:extLst>
            <a:ext uri="{FF2B5EF4-FFF2-40B4-BE49-F238E27FC236}">
              <a16:creationId xmlns="" xmlns:a16="http://schemas.microsoft.com/office/drawing/2014/main" id="{D517414D-FC6C-4793-9B61-164B67A78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293573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36</xdr:row>
      <xdr:rowOff>27940</xdr:rowOff>
    </xdr:from>
    <xdr:to>
      <xdr:col>27</xdr:col>
      <xdr:colOff>799000</xdr:colOff>
      <xdr:row>36</xdr:row>
      <xdr:rowOff>959740</xdr:rowOff>
    </xdr:to>
    <xdr:pic>
      <xdr:nvPicPr>
        <xdr:cNvPr id="30" name="Immagine 58">
          <a:extLst>
            <a:ext uri="{FF2B5EF4-FFF2-40B4-BE49-F238E27FC236}">
              <a16:creationId xmlns="" xmlns:a16="http://schemas.microsoft.com/office/drawing/2014/main" id="{D309CC1D-B6F1-4BB2-ACEB-6F1CB536B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04165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37</xdr:row>
      <xdr:rowOff>27940</xdr:rowOff>
    </xdr:from>
    <xdr:to>
      <xdr:col>27</xdr:col>
      <xdr:colOff>799000</xdr:colOff>
      <xdr:row>37</xdr:row>
      <xdr:rowOff>959740</xdr:rowOff>
    </xdr:to>
    <xdr:pic>
      <xdr:nvPicPr>
        <xdr:cNvPr id="31" name="Immagine 60">
          <a:extLst>
            <a:ext uri="{FF2B5EF4-FFF2-40B4-BE49-F238E27FC236}">
              <a16:creationId xmlns="" xmlns:a16="http://schemas.microsoft.com/office/drawing/2014/main" id="{1538DD66-69A6-4CF6-B0D1-6D305CFC2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14756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38</xdr:row>
      <xdr:rowOff>27940</xdr:rowOff>
    </xdr:from>
    <xdr:to>
      <xdr:col>27</xdr:col>
      <xdr:colOff>799000</xdr:colOff>
      <xdr:row>38</xdr:row>
      <xdr:rowOff>959740</xdr:rowOff>
    </xdr:to>
    <xdr:pic>
      <xdr:nvPicPr>
        <xdr:cNvPr id="32" name="Immagine 62">
          <a:extLst>
            <a:ext uri="{FF2B5EF4-FFF2-40B4-BE49-F238E27FC236}">
              <a16:creationId xmlns="" xmlns:a16="http://schemas.microsoft.com/office/drawing/2014/main" id="{DB030F45-2CB8-4C86-A745-9A8D83B10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25348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39</xdr:row>
      <xdr:rowOff>27940</xdr:rowOff>
    </xdr:from>
    <xdr:to>
      <xdr:col>27</xdr:col>
      <xdr:colOff>799000</xdr:colOff>
      <xdr:row>39</xdr:row>
      <xdr:rowOff>959740</xdr:rowOff>
    </xdr:to>
    <xdr:pic>
      <xdr:nvPicPr>
        <xdr:cNvPr id="33" name="Immagine 64">
          <a:extLst>
            <a:ext uri="{FF2B5EF4-FFF2-40B4-BE49-F238E27FC236}">
              <a16:creationId xmlns="" xmlns:a16="http://schemas.microsoft.com/office/drawing/2014/main" id="{A31435AE-EBBA-4B3A-BBBB-74DA90B66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35940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40</xdr:row>
      <xdr:rowOff>27940</xdr:rowOff>
    </xdr:from>
    <xdr:to>
      <xdr:col>27</xdr:col>
      <xdr:colOff>799000</xdr:colOff>
      <xdr:row>40</xdr:row>
      <xdr:rowOff>959740</xdr:rowOff>
    </xdr:to>
    <xdr:pic>
      <xdr:nvPicPr>
        <xdr:cNvPr id="34" name="Immagine 66">
          <a:extLst>
            <a:ext uri="{FF2B5EF4-FFF2-40B4-BE49-F238E27FC236}">
              <a16:creationId xmlns="" xmlns:a16="http://schemas.microsoft.com/office/drawing/2014/main" id="{A8DD82E7-5BCC-4571-AB15-B160552B4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46532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41</xdr:row>
      <xdr:rowOff>27941</xdr:rowOff>
    </xdr:from>
    <xdr:to>
      <xdr:col>27</xdr:col>
      <xdr:colOff>801688</xdr:colOff>
      <xdr:row>41</xdr:row>
      <xdr:rowOff>959741</xdr:rowOff>
    </xdr:to>
    <xdr:pic>
      <xdr:nvPicPr>
        <xdr:cNvPr id="35" name="Immagine 68">
          <a:extLst>
            <a:ext uri="{FF2B5EF4-FFF2-40B4-BE49-F238E27FC236}">
              <a16:creationId xmlns="" xmlns:a16="http://schemas.microsoft.com/office/drawing/2014/main" id="{5EDA585B-6B9C-4B0C-9C0C-B0E874E4E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5712401"/>
          <a:ext cx="674688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42</xdr:row>
      <xdr:rowOff>27940</xdr:rowOff>
    </xdr:from>
    <xdr:to>
      <xdr:col>27</xdr:col>
      <xdr:colOff>799000</xdr:colOff>
      <xdr:row>42</xdr:row>
      <xdr:rowOff>959740</xdr:rowOff>
    </xdr:to>
    <xdr:pic>
      <xdr:nvPicPr>
        <xdr:cNvPr id="36" name="Immagine 70">
          <a:extLst>
            <a:ext uri="{FF2B5EF4-FFF2-40B4-BE49-F238E27FC236}">
              <a16:creationId xmlns="" xmlns:a16="http://schemas.microsoft.com/office/drawing/2014/main" id="{9D0C3E2B-87F1-4256-A49A-D956FC498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67715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43</xdr:row>
      <xdr:rowOff>27940</xdr:rowOff>
    </xdr:from>
    <xdr:to>
      <xdr:col>27</xdr:col>
      <xdr:colOff>799000</xdr:colOff>
      <xdr:row>43</xdr:row>
      <xdr:rowOff>959740</xdr:rowOff>
    </xdr:to>
    <xdr:pic>
      <xdr:nvPicPr>
        <xdr:cNvPr id="37" name="Immagine 72">
          <a:extLst>
            <a:ext uri="{FF2B5EF4-FFF2-40B4-BE49-F238E27FC236}">
              <a16:creationId xmlns="" xmlns:a16="http://schemas.microsoft.com/office/drawing/2014/main" id="{4AB900AF-434B-43F1-9FC0-D255D8B05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78307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44</xdr:row>
      <xdr:rowOff>27940</xdr:rowOff>
    </xdr:from>
    <xdr:to>
      <xdr:col>27</xdr:col>
      <xdr:colOff>799000</xdr:colOff>
      <xdr:row>44</xdr:row>
      <xdr:rowOff>959740</xdr:rowOff>
    </xdr:to>
    <xdr:pic>
      <xdr:nvPicPr>
        <xdr:cNvPr id="38" name="Immagine 74">
          <a:extLst>
            <a:ext uri="{FF2B5EF4-FFF2-40B4-BE49-F238E27FC236}">
              <a16:creationId xmlns="" xmlns:a16="http://schemas.microsoft.com/office/drawing/2014/main" id="{4BA61C34-A84C-468C-9A90-1633B068A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88899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45</xdr:row>
      <xdr:rowOff>27940</xdr:rowOff>
    </xdr:from>
    <xdr:to>
      <xdr:col>27</xdr:col>
      <xdr:colOff>799000</xdr:colOff>
      <xdr:row>45</xdr:row>
      <xdr:rowOff>959740</xdr:rowOff>
    </xdr:to>
    <xdr:pic>
      <xdr:nvPicPr>
        <xdr:cNvPr id="39" name="Immagine 76">
          <a:extLst>
            <a:ext uri="{FF2B5EF4-FFF2-40B4-BE49-F238E27FC236}">
              <a16:creationId xmlns="" xmlns:a16="http://schemas.microsoft.com/office/drawing/2014/main" id="{B82AD832-E31D-48E7-8F1D-914CE964D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399491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47</xdr:row>
      <xdr:rowOff>27940</xdr:rowOff>
    </xdr:from>
    <xdr:to>
      <xdr:col>27</xdr:col>
      <xdr:colOff>799000</xdr:colOff>
      <xdr:row>47</xdr:row>
      <xdr:rowOff>959740</xdr:rowOff>
    </xdr:to>
    <xdr:pic>
      <xdr:nvPicPr>
        <xdr:cNvPr id="40" name="Immagine 78">
          <a:extLst>
            <a:ext uri="{FF2B5EF4-FFF2-40B4-BE49-F238E27FC236}">
              <a16:creationId xmlns="" xmlns:a16="http://schemas.microsoft.com/office/drawing/2014/main" id="{1C30E2CB-E425-4554-945F-EDAECE449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20674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48</xdr:row>
      <xdr:rowOff>27940</xdr:rowOff>
    </xdr:from>
    <xdr:to>
      <xdr:col>27</xdr:col>
      <xdr:colOff>799000</xdr:colOff>
      <xdr:row>48</xdr:row>
      <xdr:rowOff>959740</xdr:rowOff>
    </xdr:to>
    <xdr:pic>
      <xdr:nvPicPr>
        <xdr:cNvPr id="41" name="Immagine 80">
          <a:extLst>
            <a:ext uri="{FF2B5EF4-FFF2-40B4-BE49-F238E27FC236}">
              <a16:creationId xmlns="" xmlns:a16="http://schemas.microsoft.com/office/drawing/2014/main" id="{ED815ADB-4EDF-4B6A-9979-78E541577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31266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49</xdr:row>
      <xdr:rowOff>27940</xdr:rowOff>
    </xdr:from>
    <xdr:to>
      <xdr:col>27</xdr:col>
      <xdr:colOff>799000</xdr:colOff>
      <xdr:row>49</xdr:row>
      <xdr:rowOff>959740</xdr:rowOff>
    </xdr:to>
    <xdr:pic>
      <xdr:nvPicPr>
        <xdr:cNvPr id="42" name="Immagine 82">
          <a:extLst>
            <a:ext uri="{FF2B5EF4-FFF2-40B4-BE49-F238E27FC236}">
              <a16:creationId xmlns="" xmlns:a16="http://schemas.microsoft.com/office/drawing/2014/main" id="{C14A1EE1-F67A-4DFE-A035-67C52CCAD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41858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51</xdr:row>
      <xdr:rowOff>27940</xdr:rowOff>
    </xdr:from>
    <xdr:to>
      <xdr:col>27</xdr:col>
      <xdr:colOff>799000</xdr:colOff>
      <xdr:row>51</xdr:row>
      <xdr:rowOff>959740</xdr:rowOff>
    </xdr:to>
    <xdr:pic>
      <xdr:nvPicPr>
        <xdr:cNvPr id="43" name="Immagine 84">
          <a:extLst>
            <a:ext uri="{FF2B5EF4-FFF2-40B4-BE49-F238E27FC236}">
              <a16:creationId xmlns="" xmlns:a16="http://schemas.microsoft.com/office/drawing/2014/main" id="{5C3C5FAB-EF74-4AB1-8C2B-384FD2B5B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63042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53</xdr:row>
      <xdr:rowOff>27940</xdr:rowOff>
    </xdr:from>
    <xdr:to>
      <xdr:col>27</xdr:col>
      <xdr:colOff>799000</xdr:colOff>
      <xdr:row>53</xdr:row>
      <xdr:rowOff>959740</xdr:rowOff>
    </xdr:to>
    <xdr:pic>
      <xdr:nvPicPr>
        <xdr:cNvPr id="44" name="Immagine 86">
          <a:extLst>
            <a:ext uri="{FF2B5EF4-FFF2-40B4-BE49-F238E27FC236}">
              <a16:creationId xmlns="" xmlns:a16="http://schemas.microsoft.com/office/drawing/2014/main" id="{1C1905F2-ECCD-42E3-A853-F6C546AF6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84225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54</xdr:row>
      <xdr:rowOff>27940</xdr:rowOff>
    </xdr:from>
    <xdr:to>
      <xdr:col>27</xdr:col>
      <xdr:colOff>799000</xdr:colOff>
      <xdr:row>54</xdr:row>
      <xdr:rowOff>959740</xdr:rowOff>
    </xdr:to>
    <xdr:pic>
      <xdr:nvPicPr>
        <xdr:cNvPr id="45" name="Immagine 88">
          <a:extLst>
            <a:ext uri="{FF2B5EF4-FFF2-40B4-BE49-F238E27FC236}">
              <a16:creationId xmlns="" xmlns:a16="http://schemas.microsoft.com/office/drawing/2014/main" id="{EB204CFF-425B-4010-BA38-C1A33A2C6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494817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55</xdr:row>
      <xdr:rowOff>27940</xdr:rowOff>
    </xdr:from>
    <xdr:to>
      <xdr:col>27</xdr:col>
      <xdr:colOff>799000</xdr:colOff>
      <xdr:row>55</xdr:row>
      <xdr:rowOff>959740</xdr:rowOff>
    </xdr:to>
    <xdr:pic>
      <xdr:nvPicPr>
        <xdr:cNvPr id="46" name="Immagine 90">
          <a:extLst>
            <a:ext uri="{FF2B5EF4-FFF2-40B4-BE49-F238E27FC236}">
              <a16:creationId xmlns="" xmlns:a16="http://schemas.microsoft.com/office/drawing/2014/main" id="{50FC8607-1BB9-45FD-A729-FF013369C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05409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56</xdr:row>
      <xdr:rowOff>27940</xdr:rowOff>
    </xdr:from>
    <xdr:to>
      <xdr:col>27</xdr:col>
      <xdr:colOff>799000</xdr:colOff>
      <xdr:row>56</xdr:row>
      <xdr:rowOff>959740</xdr:rowOff>
    </xdr:to>
    <xdr:pic>
      <xdr:nvPicPr>
        <xdr:cNvPr id="47" name="Immagine 92">
          <a:extLst>
            <a:ext uri="{FF2B5EF4-FFF2-40B4-BE49-F238E27FC236}">
              <a16:creationId xmlns="" xmlns:a16="http://schemas.microsoft.com/office/drawing/2014/main" id="{97B51C50-1E13-4107-8E1D-9D3FCDE77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16001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57</xdr:row>
      <xdr:rowOff>27940</xdr:rowOff>
    </xdr:from>
    <xdr:to>
      <xdr:col>27</xdr:col>
      <xdr:colOff>799000</xdr:colOff>
      <xdr:row>57</xdr:row>
      <xdr:rowOff>959740</xdr:rowOff>
    </xdr:to>
    <xdr:pic>
      <xdr:nvPicPr>
        <xdr:cNvPr id="48" name="Immagine 94">
          <a:extLst>
            <a:ext uri="{FF2B5EF4-FFF2-40B4-BE49-F238E27FC236}">
              <a16:creationId xmlns="" xmlns:a16="http://schemas.microsoft.com/office/drawing/2014/main" id="{BAC57BC7-E97D-4E68-B11E-71B21580D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26592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58</xdr:row>
      <xdr:rowOff>27940</xdr:rowOff>
    </xdr:from>
    <xdr:to>
      <xdr:col>27</xdr:col>
      <xdr:colOff>799000</xdr:colOff>
      <xdr:row>58</xdr:row>
      <xdr:rowOff>959740</xdr:rowOff>
    </xdr:to>
    <xdr:pic>
      <xdr:nvPicPr>
        <xdr:cNvPr id="49" name="Immagine 96">
          <a:extLst>
            <a:ext uri="{FF2B5EF4-FFF2-40B4-BE49-F238E27FC236}">
              <a16:creationId xmlns="" xmlns:a16="http://schemas.microsoft.com/office/drawing/2014/main" id="{77DFF528-ED45-4CFF-A3E1-69506B546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37184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59</xdr:row>
      <xdr:rowOff>27940</xdr:rowOff>
    </xdr:from>
    <xdr:to>
      <xdr:col>27</xdr:col>
      <xdr:colOff>799000</xdr:colOff>
      <xdr:row>59</xdr:row>
      <xdr:rowOff>959740</xdr:rowOff>
    </xdr:to>
    <xdr:pic>
      <xdr:nvPicPr>
        <xdr:cNvPr id="50" name="Immagine 98">
          <a:extLst>
            <a:ext uri="{FF2B5EF4-FFF2-40B4-BE49-F238E27FC236}">
              <a16:creationId xmlns="" xmlns:a16="http://schemas.microsoft.com/office/drawing/2014/main" id="{89A57C3F-5C35-45BA-9AF9-80A22BD45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47776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60</xdr:row>
      <xdr:rowOff>27940</xdr:rowOff>
    </xdr:from>
    <xdr:to>
      <xdr:col>27</xdr:col>
      <xdr:colOff>799000</xdr:colOff>
      <xdr:row>60</xdr:row>
      <xdr:rowOff>959740</xdr:rowOff>
    </xdr:to>
    <xdr:pic>
      <xdr:nvPicPr>
        <xdr:cNvPr id="51" name="Immagine 100">
          <a:extLst>
            <a:ext uri="{FF2B5EF4-FFF2-40B4-BE49-F238E27FC236}">
              <a16:creationId xmlns="" xmlns:a16="http://schemas.microsoft.com/office/drawing/2014/main" id="{0601E74B-8E59-4B02-AB67-B2C17B1A5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58368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61</xdr:row>
      <xdr:rowOff>27940</xdr:rowOff>
    </xdr:from>
    <xdr:to>
      <xdr:col>27</xdr:col>
      <xdr:colOff>799000</xdr:colOff>
      <xdr:row>61</xdr:row>
      <xdr:rowOff>959740</xdr:rowOff>
    </xdr:to>
    <xdr:pic>
      <xdr:nvPicPr>
        <xdr:cNvPr id="52" name="Immagine 102">
          <a:extLst>
            <a:ext uri="{FF2B5EF4-FFF2-40B4-BE49-F238E27FC236}">
              <a16:creationId xmlns="" xmlns:a16="http://schemas.microsoft.com/office/drawing/2014/main" id="{092C1242-C53E-4A5E-8121-83CDD494C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68960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62</xdr:row>
      <xdr:rowOff>27940</xdr:rowOff>
    </xdr:from>
    <xdr:to>
      <xdr:col>27</xdr:col>
      <xdr:colOff>799000</xdr:colOff>
      <xdr:row>62</xdr:row>
      <xdr:rowOff>959740</xdr:rowOff>
    </xdr:to>
    <xdr:pic>
      <xdr:nvPicPr>
        <xdr:cNvPr id="53" name="Immagine 104">
          <a:extLst>
            <a:ext uri="{FF2B5EF4-FFF2-40B4-BE49-F238E27FC236}">
              <a16:creationId xmlns="" xmlns:a16="http://schemas.microsoft.com/office/drawing/2014/main" id="{891BB502-0863-4FA7-9B88-28EE184A1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79551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63</xdr:row>
      <xdr:rowOff>27940</xdr:rowOff>
    </xdr:from>
    <xdr:to>
      <xdr:col>27</xdr:col>
      <xdr:colOff>799000</xdr:colOff>
      <xdr:row>63</xdr:row>
      <xdr:rowOff>959740</xdr:rowOff>
    </xdr:to>
    <xdr:pic>
      <xdr:nvPicPr>
        <xdr:cNvPr id="54" name="Immagine 106">
          <a:extLst>
            <a:ext uri="{FF2B5EF4-FFF2-40B4-BE49-F238E27FC236}">
              <a16:creationId xmlns="" xmlns:a16="http://schemas.microsoft.com/office/drawing/2014/main" id="{7A560AB3-FDEA-42BE-A07D-F4432DA7B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590143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64</xdr:row>
      <xdr:rowOff>27940</xdr:rowOff>
    </xdr:from>
    <xdr:to>
      <xdr:col>27</xdr:col>
      <xdr:colOff>799000</xdr:colOff>
      <xdr:row>64</xdr:row>
      <xdr:rowOff>959740</xdr:rowOff>
    </xdr:to>
    <xdr:pic>
      <xdr:nvPicPr>
        <xdr:cNvPr id="55" name="Immagine 108">
          <a:extLst>
            <a:ext uri="{FF2B5EF4-FFF2-40B4-BE49-F238E27FC236}">
              <a16:creationId xmlns="" xmlns:a16="http://schemas.microsoft.com/office/drawing/2014/main" id="{82D870CD-AEF4-4F5B-A1C9-8806D4AB8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00735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65</xdr:row>
      <xdr:rowOff>27940</xdr:rowOff>
    </xdr:from>
    <xdr:to>
      <xdr:col>27</xdr:col>
      <xdr:colOff>799000</xdr:colOff>
      <xdr:row>65</xdr:row>
      <xdr:rowOff>959740</xdr:rowOff>
    </xdr:to>
    <xdr:pic>
      <xdr:nvPicPr>
        <xdr:cNvPr id="56" name="Immagine 110">
          <a:extLst>
            <a:ext uri="{FF2B5EF4-FFF2-40B4-BE49-F238E27FC236}">
              <a16:creationId xmlns="" xmlns:a16="http://schemas.microsoft.com/office/drawing/2014/main" id="{97124D7C-8220-4A71-A69D-44C853617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11327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66</xdr:row>
      <xdr:rowOff>27940</xdr:rowOff>
    </xdr:from>
    <xdr:to>
      <xdr:col>27</xdr:col>
      <xdr:colOff>799000</xdr:colOff>
      <xdr:row>66</xdr:row>
      <xdr:rowOff>959740</xdr:rowOff>
    </xdr:to>
    <xdr:pic>
      <xdr:nvPicPr>
        <xdr:cNvPr id="57" name="Immagine 112">
          <a:extLst>
            <a:ext uri="{FF2B5EF4-FFF2-40B4-BE49-F238E27FC236}">
              <a16:creationId xmlns="" xmlns:a16="http://schemas.microsoft.com/office/drawing/2014/main" id="{AB7DB670-0B17-4BAB-9386-87D854126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21919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67</xdr:row>
      <xdr:rowOff>27940</xdr:rowOff>
    </xdr:from>
    <xdr:to>
      <xdr:col>27</xdr:col>
      <xdr:colOff>799000</xdr:colOff>
      <xdr:row>67</xdr:row>
      <xdr:rowOff>959740</xdr:rowOff>
    </xdr:to>
    <xdr:pic>
      <xdr:nvPicPr>
        <xdr:cNvPr id="58" name="Immagine 114">
          <a:extLst>
            <a:ext uri="{FF2B5EF4-FFF2-40B4-BE49-F238E27FC236}">
              <a16:creationId xmlns="" xmlns:a16="http://schemas.microsoft.com/office/drawing/2014/main" id="{56A7EFFF-5899-483F-83D1-1A3905F78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32510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68</xdr:row>
      <xdr:rowOff>27940</xdr:rowOff>
    </xdr:from>
    <xdr:to>
      <xdr:col>27</xdr:col>
      <xdr:colOff>799000</xdr:colOff>
      <xdr:row>68</xdr:row>
      <xdr:rowOff>959740</xdr:rowOff>
    </xdr:to>
    <xdr:pic>
      <xdr:nvPicPr>
        <xdr:cNvPr id="59" name="Immagine 116">
          <a:extLst>
            <a:ext uri="{FF2B5EF4-FFF2-40B4-BE49-F238E27FC236}">
              <a16:creationId xmlns="" xmlns:a16="http://schemas.microsoft.com/office/drawing/2014/main" id="{B455B1D9-3A0F-4811-BCE9-A85E0D591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43102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69</xdr:row>
      <xdr:rowOff>27940</xdr:rowOff>
    </xdr:from>
    <xdr:to>
      <xdr:col>27</xdr:col>
      <xdr:colOff>799000</xdr:colOff>
      <xdr:row>69</xdr:row>
      <xdr:rowOff>959740</xdr:rowOff>
    </xdr:to>
    <xdr:pic>
      <xdr:nvPicPr>
        <xdr:cNvPr id="60" name="Immagine 118">
          <a:extLst>
            <a:ext uri="{FF2B5EF4-FFF2-40B4-BE49-F238E27FC236}">
              <a16:creationId xmlns="" xmlns:a16="http://schemas.microsoft.com/office/drawing/2014/main" id="{C78C163E-71A8-435F-840C-310D74DCD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53694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70</xdr:row>
      <xdr:rowOff>27940</xdr:rowOff>
    </xdr:from>
    <xdr:to>
      <xdr:col>27</xdr:col>
      <xdr:colOff>799000</xdr:colOff>
      <xdr:row>70</xdr:row>
      <xdr:rowOff>959740</xdr:rowOff>
    </xdr:to>
    <xdr:pic>
      <xdr:nvPicPr>
        <xdr:cNvPr id="61" name="Immagine 120">
          <a:extLst>
            <a:ext uri="{FF2B5EF4-FFF2-40B4-BE49-F238E27FC236}">
              <a16:creationId xmlns="" xmlns:a16="http://schemas.microsoft.com/office/drawing/2014/main" id="{79BBE932-56EB-4E7D-A3D0-5ABE0529B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64286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71</xdr:row>
      <xdr:rowOff>27940</xdr:rowOff>
    </xdr:from>
    <xdr:to>
      <xdr:col>27</xdr:col>
      <xdr:colOff>799000</xdr:colOff>
      <xdr:row>71</xdr:row>
      <xdr:rowOff>959740</xdr:rowOff>
    </xdr:to>
    <xdr:pic>
      <xdr:nvPicPr>
        <xdr:cNvPr id="62" name="Immagine 122">
          <a:extLst>
            <a:ext uri="{FF2B5EF4-FFF2-40B4-BE49-F238E27FC236}">
              <a16:creationId xmlns="" xmlns:a16="http://schemas.microsoft.com/office/drawing/2014/main" id="{7B673B4F-2B62-4B01-B99B-8E6CEE78F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74878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72</xdr:row>
      <xdr:rowOff>27940</xdr:rowOff>
    </xdr:from>
    <xdr:to>
      <xdr:col>27</xdr:col>
      <xdr:colOff>799000</xdr:colOff>
      <xdr:row>72</xdr:row>
      <xdr:rowOff>959740</xdr:rowOff>
    </xdr:to>
    <xdr:pic>
      <xdr:nvPicPr>
        <xdr:cNvPr id="63" name="Immagine 124">
          <a:extLst>
            <a:ext uri="{FF2B5EF4-FFF2-40B4-BE49-F238E27FC236}">
              <a16:creationId xmlns="" xmlns:a16="http://schemas.microsoft.com/office/drawing/2014/main" id="{B28DF26C-3AC8-4C2C-9673-5C99CF89F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85469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73</xdr:row>
      <xdr:rowOff>27940</xdr:rowOff>
    </xdr:from>
    <xdr:to>
      <xdr:col>27</xdr:col>
      <xdr:colOff>799000</xdr:colOff>
      <xdr:row>73</xdr:row>
      <xdr:rowOff>959740</xdr:rowOff>
    </xdr:to>
    <xdr:pic>
      <xdr:nvPicPr>
        <xdr:cNvPr id="64" name="Immagine 126">
          <a:extLst>
            <a:ext uri="{FF2B5EF4-FFF2-40B4-BE49-F238E27FC236}">
              <a16:creationId xmlns="" xmlns:a16="http://schemas.microsoft.com/office/drawing/2014/main" id="{36EAEA18-84F5-4868-8D53-9419C4244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696061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74</xdr:row>
      <xdr:rowOff>27940</xdr:rowOff>
    </xdr:from>
    <xdr:to>
      <xdr:col>27</xdr:col>
      <xdr:colOff>799000</xdr:colOff>
      <xdr:row>74</xdr:row>
      <xdr:rowOff>959740</xdr:rowOff>
    </xdr:to>
    <xdr:pic>
      <xdr:nvPicPr>
        <xdr:cNvPr id="65" name="Immagine 128">
          <a:extLst>
            <a:ext uri="{FF2B5EF4-FFF2-40B4-BE49-F238E27FC236}">
              <a16:creationId xmlns="" xmlns:a16="http://schemas.microsoft.com/office/drawing/2014/main" id="{7350A7F0-8AF7-487C-8F42-B9FBB874F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06653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75</xdr:row>
      <xdr:rowOff>27940</xdr:rowOff>
    </xdr:from>
    <xdr:to>
      <xdr:col>27</xdr:col>
      <xdr:colOff>799000</xdr:colOff>
      <xdr:row>75</xdr:row>
      <xdr:rowOff>959740</xdr:rowOff>
    </xdr:to>
    <xdr:pic>
      <xdr:nvPicPr>
        <xdr:cNvPr id="66" name="Immagine 130">
          <a:extLst>
            <a:ext uri="{FF2B5EF4-FFF2-40B4-BE49-F238E27FC236}">
              <a16:creationId xmlns="" xmlns:a16="http://schemas.microsoft.com/office/drawing/2014/main" id="{887DCBC4-AE04-40C7-9E7A-58B1894F4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17245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76</xdr:row>
      <xdr:rowOff>27940</xdr:rowOff>
    </xdr:from>
    <xdr:to>
      <xdr:col>27</xdr:col>
      <xdr:colOff>799000</xdr:colOff>
      <xdr:row>76</xdr:row>
      <xdr:rowOff>959740</xdr:rowOff>
    </xdr:to>
    <xdr:pic>
      <xdr:nvPicPr>
        <xdr:cNvPr id="67" name="Immagine 132">
          <a:extLst>
            <a:ext uri="{FF2B5EF4-FFF2-40B4-BE49-F238E27FC236}">
              <a16:creationId xmlns="" xmlns:a16="http://schemas.microsoft.com/office/drawing/2014/main" id="{E720E3BF-5096-43FE-B615-9174A5EA9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27837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77</xdr:row>
      <xdr:rowOff>27940</xdr:rowOff>
    </xdr:from>
    <xdr:to>
      <xdr:col>27</xdr:col>
      <xdr:colOff>799000</xdr:colOff>
      <xdr:row>77</xdr:row>
      <xdr:rowOff>959740</xdr:rowOff>
    </xdr:to>
    <xdr:pic>
      <xdr:nvPicPr>
        <xdr:cNvPr id="68" name="Immagine 134">
          <a:extLst>
            <a:ext uri="{FF2B5EF4-FFF2-40B4-BE49-F238E27FC236}">
              <a16:creationId xmlns="" xmlns:a16="http://schemas.microsoft.com/office/drawing/2014/main" id="{DFE9D640-3A88-4043-81C1-220C806C0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38428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78</xdr:row>
      <xdr:rowOff>27940</xdr:rowOff>
    </xdr:from>
    <xdr:to>
      <xdr:col>27</xdr:col>
      <xdr:colOff>799000</xdr:colOff>
      <xdr:row>78</xdr:row>
      <xdr:rowOff>959740</xdr:rowOff>
    </xdr:to>
    <xdr:pic>
      <xdr:nvPicPr>
        <xdr:cNvPr id="69" name="Immagine 136">
          <a:extLst>
            <a:ext uri="{FF2B5EF4-FFF2-40B4-BE49-F238E27FC236}">
              <a16:creationId xmlns="" xmlns:a16="http://schemas.microsoft.com/office/drawing/2014/main" id="{F5DD1CFB-C8BE-4E94-A9CA-72E92AFE3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49020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79</xdr:row>
      <xdr:rowOff>27940</xdr:rowOff>
    </xdr:from>
    <xdr:to>
      <xdr:col>27</xdr:col>
      <xdr:colOff>799000</xdr:colOff>
      <xdr:row>79</xdr:row>
      <xdr:rowOff>959740</xdr:rowOff>
    </xdr:to>
    <xdr:pic>
      <xdr:nvPicPr>
        <xdr:cNvPr id="70" name="Immagine 138">
          <a:extLst>
            <a:ext uri="{FF2B5EF4-FFF2-40B4-BE49-F238E27FC236}">
              <a16:creationId xmlns="" xmlns:a16="http://schemas.microsoft.com/office/drawing/2014/main" id="{CEA3F079-392F-4F95-B232-FF4D946F8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59612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80</xdr:row>
      <xdr:rowOff>27940</xdr:rowOff>
    </xdr:from>
    <xdr:to>
      <xdr:col>27</xdr:col>
      <xdr:colOff>799000</xdr:colOff>
      <xdr:row>80</xdr:row>
      <xdr:rowOff>959740</xdr:rowOff>
    </xdr:to>
    <xdr:pic>
      <xdr:nvPicPr>
        <xdr:cNvPr id="71" name="Immagine 140">
          <a:extLst>
            <a:ext uri="{FF2B5EF4-FFF2-40B4-BE49-F238E27FC236}">
              <a16:creationId xmlns="" xmlns:a16="http://schemas.microsoft.com/office/drawing/2014/main" id="{DE5BFD75-4EBF-40C5-9A47-1109D571F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70204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81</xdr:row>
      <xdr:rowOff>27940</xdr:rowOff>
    </xdr:from>
    <xdr:to>
      <xdr:col>27</xdr:col>
      <xdr:colOff>799000</xdr:colOff>
      <xdr:row>81</xdr:row>
      <xdr:rowOff>959740</xdr:rowOff>
    </xdr:to>
    <xdr:pic>
      <xdr:nvPicPr>
        <xdr:cNvPr id="72" name="Immagine 142">
          <a:extLst>
            <a:ext uri="{FF2B5EF4-FFF2-40B4-BE49-F238E27FC236}">
              <a16:creationId xmlns="" xmlns:a16="http://schemas.microsoft.com/office/drawing/2014/main" id="{E360D659-1DC4-4610-9509-709ED85AF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80796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82</xdr:row>
      <xdr:rowOff>27940</xdr:rowOff>
    </xdr:from>
    <xdr:to>
      <xdr:col>27</xdr:col>
      <xdr:colOff>799000</xdr:colOff>
      <xdr:row>82</xdr:row>
      <xdr:rowOff>959740</xdr:rowOff>
    </xdr:to>
    <xdr:pic>
      <xdr:nvPicPr>
        <xdr:cNvPr id="73" name="Immagine 144">
          <a:extLst>
            <a:ext uri="{FF2B5EF4-FFF2-40B4-BE49-F238E27FC236}">
              <a16:creationId xmlns="" xmlns:a16="http://schemas.microsoft.com/office/drawing/2014/main" id="{CABEC2B3-D926-4505-ACF2-343B682A0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791387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83</xdr:row>
      <xdr:rowOff>27940</xdr:rowOff>
    </xdr:from>
    <xdr:to>
      <xdr:col>27</xdr:col>
      <xdr:colOff>799000</xdr:colOff>
      <xdr:row>83</xdr:row>
      <xdr:rowOff>959740</xdr:rowOff>
    </xdr:to>
    <xdr:pic>
      <xdr:nvPicPr>
        <xdr:cNvPr id="74" name="Immagine 146">
          <a:extLst>
            <a:ext uri="{FF2B5EF4-FFF2-40B4-BE49-F238E27FC236}">
              <a16:creationId xmlns="" xmlns:a16="http://schemas.microsoft.com/office/drawing/2014/main" id="{ED3632B9-4898-4CB6-B594-C164FED07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01979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84</xdr:row>
      <xdr:rowOff>27940</xdr:rowOff>
    </xdr:from>
    <xdr:to>
      <xdr:col>27</xdr:col>
      <xdr:colOff>799000</xdr:colOff>
      <xdr:row>84</xdr:row>
      <xdr:rowOff>959740</xdr:rowOff>
    </xdr:to>
    <xdr:pic>
      <xdr:nvPicPr>
        <xdr:cNvPr id="75" name="Immagine 148">
          <a:extLst>
            <a:ext uri="{FF2B5EF4-FFF2-40B4-BE49-F238E27FC236}">
              <a16:creationId xmlns="" xmlns:a16="http://schemas.microsoft.com/office/drawing/2014/main" id="{9F5CDCDC-511F-477A-B805-841ECD0B7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12571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85</xdr:row>
      <xdr:rowOff>27941</xdr:rowOff>
    </xdr:from>
    <xdr:to>
      <xdr:col>27</xdr:col>
      <xdr:colOff>801688</xdr:colOff>
      <xdr:row>85</xdr:row>
      <xdr:rowOff>959741</xdr:rowOff>
    </xdr:to>
    <xdr:pic>
      <xdr:nvPicPr>
        <xdr:cNvPr id="76" name="Immagine 150">
          <a:extLst>
            <a:ext uri="{FF2B5EF4-FFF2-40B4-BE49-F238E27FC236}">
              <a16:creationId xmlns="" xmlns:a16="http://schemas.microsoft.com/office/drawing/2014/main" id="{E4CD569D-3403-42E2-AE32-45025092A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2316321"/>
          <a:ext cx="674688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86</xdr:row>
      <xdr:rowOff>27940</xdr:rowOff>
    </xdr:from>
    <xdr:to>
      <xdr:col>27</xdr:col>
      <xdr:colOff>799000</xdr:colOff>
      <xdr:row>86</xdr:row>
      <xdr:rowOff>959740</xdr:rowOff>
    </xdr:to>
    <xdr:pic>
      <xdr:nvPicPr>
        <xdr:cNvPr id="77" name="Immagine 152">
          <a:extLst>
            <a:ext uri="{FF2B5EF4-FFF2-40B4-BE49-F238E27FC236}">
              <a16:creationId xmlns="" xmlns:a16="http://schemas.microsoft.com/office/drawing/2014/main" id="{14E3A1CA-6795-47F8-940D-46D06D246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33755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87</xdr:row>
      <xdr:rowOff>27940</xdr:rowOff>
    </xdr:from>
    <xdr:to>
      <xdr:col>27</xdr:col>
      <xdr:colOff>799000</xdr:colOff>
      <xdr:row>87</xdr:row>
      <xdr:rowOff>959740</xdr:rowOff>
    </xdr:to>
    <xdr:pic>
      <xdr:nvPicPr>
        <xdr:cNvPr id="78" name="Immagine 154">
          <a:extLst>
            <a:ext uri="{FF2B5EF4-FFF2-40B4-BE49-F238E27FC236}">
              <a16:creationId xmlns="" xmlns:a16="http://schemas.microsoft.com/office/drawing/2014/main" id="{DDBAA426-AAC5-42A6-8FAC-3EA4B7326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44346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88</xdr:row>
      <xdr:rowOff>27940</xdr:rowOff>
    </xdr:from>
    <xdr:to>
      <xdr:col>27</xdr:col>
      <xdr:colOff>799000</xdr:colOff>
      <xdr:row>88</xdr:row>
      <xdr:rowOff>959740</xdr:rowOff>
    </xdr:to>
    <xdr:pic>
      <xdr:nvPicPr>
        <xdr:cNvPr id="79" name="Immagine 156">
          <a:extLst>
            <a:ext uri="{FF2B5EF4-FFF2-40B4-BE49-F238E27FC236}">
              <a16:creationId xmlns="" xmlns:a16="http://schemas.microsoft.com/office/drawing/2014/main" id="{421B376F-9B5E-453A-82AD-70A85DFC3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54938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89</xdr:row>
      <xdr:rowOff>27940</xdr:rowOff>
    </xdr:from>
    <xdr:to>
      <xdr:col>27</xdr:col>
      <xdr:colOff>799000</xdr:colOff>
      <xdr:row>89</xdr:row>
      <xdr:rowOff>959740</xdr:rowOff>
    </xdr:to>
    <xdr:pic>
      <xdr:nvPicPr>
        <xdr:cNvPr id="80" name="Immagine 158">
          <a:extLst>
            <a:ext uri="{FF2B5EF4-FFF2-40B4-BE49-F238E27FC236}">
              <a16:creationId xmlns="" xmlns:a16="http://schemas.microsoft.com/office/drawing/2014/main" id="{70E24DD5-847F-4ECA-B6FD-D31C1067A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65530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90</xdr:row>
      <xdr:rowOff>27940</xdr:rowOff>
    </xdr:from>
    <xdr:to>
      <xdr:col>27</xdr:col>
      <xdr:colOff>799000</xdr:colOff>
      <xdr:row>90</xdr:row>
      <xdr:rowOff>959740</xdr:rowOff>
    </xdr:to>
    <xdr:pic>
      <xdr:nvPicPr>
        <xdr:cNvPr id="81" name="Immagine 160">
          <a:extLst>
            <a:ext uri="{FF2B5EF4-FFF2-40B4-BE49-F238E27FC236}">
              <a16:creationId xmlns="" xmlns:a16="http://schemas.microsoft.com/office/drawing/2014/main" id="{D0CBCD7B-4C96-4D6A-8712-85C3A798E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76122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91</xdr:row>
      <xdr:rowOff>27940</xdr:rowOff>
    </xdr:from>
    <xdr:to>
      <xdr:col>27</xdr:col>
      <xdr:colOff>799000</xdr:colOff>
      <xdr:row>91</xdr:row>
      <xdr:rowOff>959740</xdr:rowOff>
    </xdr:to>
    <xdr:pic>
      <xdr:nvPicPr>
        <xdr:cNvPr id="82" name="Immagine 162">
          <a:extLst>
            <a:ext uri="{FF2B5EF4-FFF2-40B4-BE49-F238E27FC236}">
              <a16:creationId xmlns="" xmlns:a16="http://schemas.microsoft.com/office/drawing/2014/main" id="{A183E24F-0832-4216-AC76-3355E4D47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86714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92</xdr:row>
      <xdr:rowOff>27940</xdr:rowOff>
    </xdr:from>
    <xdr:to>
      <xdr:col>27</xdr:col>
      <xdr:colOff>799000</xdr:colOff>
      <xdr:row>92</xdr:row>
      <xdr:rowOff>959740</xdr:rowOff>
    </xdr:to>
    <xdr:pic>
      <xdr:nvPicPr>
        <xdr:cNvPr id="83" name="Immagine 164">
          <a:extLst>
            <a:ext uri="{FF2B5EF4-FFF2-40B4-BE49-F238E27FC236}">
              <a16:creationId xmlns="" xmlns:a16="http://schemas.microsoft.com/office/drawing/2014/main" id="{A5DE8040-7FDE-4FF7-8584-34E575C72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897305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93</xdr:row>
      <xdr:rowOff>27940</xdr:rowOff>
    </xdr:from>
    <xdr:to>
      <xdr:col>27</xdr:col>
      <xdr:colOff>799000</xdr:colOff>
      <xdr:row>93</xdr:row>
      <xdr:rowOff>959740</xdr:rowOff>
    </xdr:to>
    <xdr:pic>
      <xdr:nvPicPr>
        <xdr:cNvPr id="84" name="Immagine 166">
          <a:extLst>
            <a:ext uri="{FF2B5EF4-FFF2-40B4-BE49-F238E27FC236}">
              <a16:creationId xmlns="" xmlns:a16="http://schemas.microsoft.com/office/drawing/2014/main" id="{118DC6C6-064E-42E0-80C9-A768DFF20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07897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94</xdr:row>
      <xdr:rowOff>27940</xdr:rowOff>
    </xdr:from>
    <xdr:to>
      <xdr:col>27</xdr:col>
      <xdr:colOff>799000</xdr:colOff>
      <xdr:row>94</xdr:row>
      <xdr:rowOff>959740</xdr:rowOff>
    </xdr:to>
    <xdr:pic>
      <xdr:nvPicPr>
        <xdr:cNvPr id="85" name="Immagine 168">
          <a:extLst>
            <a:ext uri="{FF2B5EF4-FFF2-40B4-BE49-F238E27FC236}">
              <a16:creationId xmlns="" xmlns:a16="http://schemas.microsoft.com/office/drawing/2014/main" id="{6B6B1960-88DD-435F-BB57-5519100B3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18489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95</xdr:row>
      <xdr:rowOff>27940</xdr:rowOff>
    </xdr:from>
    <xdr:to>
      <xdr:col>27</xdr:col>
      <xdr:colOff>799000</xdr:colOff>
      <xdr:row>95</xdr:row>
      <xdr:rowOff>959740</xdr:rowOff>
    </xdr:to>
    <xdr:pic>
      <xdr:nvPicPr>
        <xdr:cNvPr id="86" name="Immagine 170">
          <a:extLst>
            <a:ext uri="{FF2B5EF4-FFF2-40B4-BE49-F238E27FC236}">
              <a16:creationId xmlns="" xmlns:a16="http://schemas.microsoft.com/office/drawing/2014/main" id="{09E9FC1F-D5C9-400A-9E91-D714F5660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29081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96</xdr:row>
      <xdr:rowOff>27940</xdr:rowOff>
    </xdr:from>
    <xdr:to>
      <xdr:col>27</xdr:col>
      <xdr:colOff>799000</xdr:colOff>
      <xdr:row>96</xdr:row>
      <xdr:rowOff>959740</xdr:rowOff>
    </xdr:to>
    <xdr:pic>
      <xdr:nvPicPr>
        <xdr:cNvPr id="87" name="Immagine 172">
          <a:extLst>
            <a:ext uri="{FF2B5EF4-FFF2-40B4-BE49-F238E27FC236}">
              <a16:creationId xmlns="" xmlns:a16="http://schemas.microsoft.com/office/drawing/2014/main" id="{F1F6F05F-4AF0-47A3-8EF3-214DF1D01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39673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97</xdr:row>
      <xdr:rowOff>27940</xdr:rowOff>
    </xdr:from>
    <xdr:to>
      <xdr:col>27</xdr:col>
      <xdr:colOff>799000</xdr:colOff>
      <xdr:row>97</xdr:row>
      <xdr:rowOff>959740</xdr:rowOff>
    </xdr:to>
    <xdr:pic>
      <xdr:nvPicPr>
        <xdr:cNvPr id="88" name="Immagine 174">
          <a:extLst>
            <a:ext uri="{FF2B5EF4-FFF2-40B4-BE49-F238E27FC236}">
              <a16:creationId xmlns="" xmlns:a16="http://schemas.microsoft.com/office/drawing/2014/main" id="{0AEB43C5-DB99-418A-8E5C-8B3E7C4F6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50264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98</xdr:row>
      <xdr:rowOff>27940</xdr:rowOff>
    </xdr:from>
    <xdr:to>
      <xdr:col>27</xdr:col>
      <xdr:colOff>799000</xdr:colOff>
      <xdr:row>98</xdr:row>
      <xdr:rowOff>959740</xdr:rowOff>
    </xdr:to>
    <xdr:pic>
      <xdr:nvPicPr>
        <xdr:cNvPr id="89" name="Immagine 176">
          <a:extLst>
            <a:ext uri="{FF2B5EF4-FFF2-40B4-BE49-F238E27FC236}">
              <a16:creationId xmlns="" xmlns:a16="http://schemas.microsoft.com/office/drawing/2014/main" id="{88DB928A-5F2B-4810-A991-82E1856D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60856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99</xdr:row>
      <xdr:rowOff>27940</xdr:rowOff>
    </xdr:from>
    <xdr:to>
      <xdr:col>27</xdr:col>
      <xdr:colOff>799000</xdr:colOff>
      <xdr:row>99</xdr:row>
      <xdr:rowOff>959740</xdr:rowOff>
    </xdr:to>
    <xdr:pic>
      <xdr:nvPicPr>
        <xdr:cNvPr id="90" name="Immagine 178">
          <a:extLst>
            <a:ext uri="{FF2B5EF4-FFF2-40B4-BE49-F238E27FC236}">
              <a16:creationId xmlns="" xmlns:a16="http://schemas.microsoft.com/office/drawing/2014/main" id="{B2A7E7E7-FED6-4AD5-8AC8-106BBFE30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71448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100</xdr:row>
      <xdr:rowOff>27940</xdr:rowOff>
    </xdr:from>
    <xdr:to>
      <xdr:col>27</xdr:col>
      <xdr:colOff>799000</xdr:colOff>
      <xdr:row>100</xdr:row>
      <xdr:rowOff>959740</xdr:rowOff>
    </xdr:to>
    <xdr:pic>
      <xdr:nvPicPr>
        <xdr:cNvPr id="91" name="Immagine 180">
          <a:extLst>
            <a:ext uri="{FF2B5EF4-FFF2-40B4-BE49-F238E27FC236}">
              <a16:creationId xmlns="" xmlns:a16="http://schemas.microsoft.com/office/drawing/2014/main" id="{EFC9FE59-EBAF-4889-8E27-9CD916A56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820402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101</xdr:row>
      <xdr:rowOff>27940</xdr:rowOff>
    </xdr:from>
    <xdr:to>
      <xdr:col>27</xdr:col>
      <xdr:colOff>799000</xdr:colOff>
      <xdr:row>101</xdr:row>
      <xdr:rowOff>959740</xdr:rowOff>
    </xdr:to>
    <xdr:pic>
      <xdr:nvPicPr>
        <xdr:cNvPr id="92" name="Immagine 182">
          <a:extLst>
            <a:ext uri="{FF2B5EF4-FFF2-40B4-BE49-F238E27FC236}">
              <a16:creationId xmlns="" xmlns:a16="http://schemas.microsoft.com/office/drawing/2014/main" id="{EF76765F-9713-434D-9582-B00449592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992632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102</xdr:row>
      <xdr:rowOff>27940</xdr:rowOff>
    </xdr:from>
    <xdr:to>
      <xdr:col>27</xdr:col>
      <xdr:colOff>799000</xdr:colOff>
      <xdr:row>102</xdr:row>
      <xdr:rowOff>959740</xdr:rowOff>
    </xdr:to>
    <xdr:pic>
      <xdr:nvPicPr>
        <xdr:cNvPr id="93" name="Immagine 184">
          <a:extLst>
            <a:ext uri="{FF2B5EF4-FFF2-40B4-BE49-F238E27FC236}">
              <a16:creationId xmlns="" xmlns:a16="http://schemas.microsoft.com/office/drawing/2014/main" id="{85AA075B-D6F5-4D99-9102-765153142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03223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103</xdr:row>
      <xdr:rowOff>27940</xdr:rowOff>
    </xdr:from>
    <xdr:to>
      <xdr:col>27</xdr:col>
      <xdr:colOff>799000</xdr:colOff>
      <xdr:row>103</xdr:row>
      <xdr:rowOff>959740</xdr:rowOff>
    </xdr:to>
    <xdr:pic>
      <xdr:nvPicPr>
        <xdr:cNvPr id="94" name="Immagine 186">
          <a:extLst>
            <a:ext uri="{FF2B5EF4-FFF2-40B4-BE49-F238E27FC236}">
              <a16:creationId xmlns="" xmlns:a16="http://schemas.microsoft.com/office/drawing/2014/main" id="{A09AE765-2024-42D0-AF00-4CF12E8AF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13815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104</xdr:row>
      <xdr:rowOff>27940</xdr:rowOff>
    </xdr:from>
    <xdr:to>
      <xdr:col>27</xdr:col>
      <xdr:colOff>799000</xdr:colOff>
      <xdr:row>104</xdr:row>
      <xdr:rowOff>959740</xdr:rowOff>
    </xdr:to>
    <xdr:pic>
      <xdr:nvPicPr>
        <xdr:cNvPr id="95" name="Immagine 188">
          <a:extLst>
            <a:ext uri="{FF2B5EF4-FFF2-40B4-BE49-F238E27FC236}">
              <a16:creationId xmlns="" xmlns:a16="http://schemas.microsoft.com/office/drawing/2014/main" id="{7CBBDA3B-2554-4A6D-8EB4-95FDE6125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24407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105</xdr:row>
      <xdr:rowOff>27941</xdr:rowOff>
    </xdr:from>
    <xdr:to>
      <xdr:col>27</xdr:col>
      <xdr:colOff>801688</xdr:colOff>
      <xdr:row>105</xdr:row>
      <xdr:rowOff>959741</xdr:rowOff>
    </xdr:to>
    <xdr:pic>
      <xdr:nvPicPr>
        <xdr:cNvPr id="96" name="Immagine 190">
          <a:extLst>
            <a:ext uri="{FF2B5EF4-FFF2-40B4-BE49-F238E27FC236}">
              <a16:creationId xmlns="" xmlns:a16="http://schemas.microsoft.com/office/drawing/2014/main" id="{03664A76-ED06-4F96-9DE3-C0151C1DF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3499921"/>
          <a:ext cx="674688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106</xdr:row>
      <xdr:rowOff>27940</xdr:rowOff>
    </xdr:from>
    <xdr:to>
      <xdr:col>27</xdr:col>
      <xdr:colOff>799000</xdr:colOff>
      <xdr:row>106</xdr:row>
      <xdr:rowOff>959740</xdr:rowOff>
    </xdr:to>
    <xdr:pic>
      <xdr:nvPicPr>
        <xdr:cNvPr id="97" name="Immagine 192">
          <a:extLst>
            <a:ext uri="{FF2B5EF4-FFF2-40B4-BE49-F238E27FC236}">
              <a16:creationId xmlns="" xmlns:a16="http://schemas.microsoft.com/office/drawing/2014/main" id="{EFBAE998-F6C1-4275-B829-840A46AAF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455910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107</xdr:row>
      <xdr:rowOff>27940</xdr:rowOff>
    </xdr:from>
    <xdr:to>
      <xdr:col>27</xdr:col>
      <xdr:colOff>799000</xdr:colOff>
      <xdr:row>107</xdr:row>
      <xdr:rowOff>959740</xdr:rowOff>
    </xdr:to>
    <xdr:pic>
      <xdr:nvPicPr>
        <xdr:cNvPr id="98" name="Immagine 194">
          <a:extLst>
            <a:ext uri="{FF2B5EF4-FFF2-40B4-BE49-F238E27FC236}">
              <a16:creationId xmlns="" xmlns:a16="http://schemas.microsoft.com/office/drawing/2014/main" id="{D36550C4-050D-47E5-83C8-793F78D13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561828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108</xdr:row>
      <xdr:rowOff>27940</xdr:rowOff>
    </xdr:from>
    <xdr:to>
      <xdr:col>27</xdr:col>
      <xdr:colOff>799000</xdr:colOff>
      <xdr:row>108</xdr:row>
      <xdr:rowOff>959740</xdr:rowOff>
    </xdr:to>
    <xdr:pic>
      <xdr:nvPicPr>
        <xdr:cNvPr id="99" name="Immagine 196">
          <a:extLst>
            <a:ext uri="{FF2B5EF4-FFF2-40B4-BE49-F238E27FC236}">
              <a16:creationId xmlns="" xmlns:a16="http://schemas.microsoft.com/office/drawing/2014/main" id="{B63E6618-53D1-4D16-ABFC-ECA7BAFB3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667746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109</xdr:row>
      <xdr:rowOff>27940</xdr:rowOff>
    </xdr:from>
    <xdr:to>
      <xdr:col>27</xdr:col>
      <xdr:colOff>799000</xdr:colOff>
      <xdr:row>109</xdr:row>
      <xdr:rowOff>959740</xdr:rowOff>
    </xdr:to>
    <xdr:pic>
      <xdr:nvPicPr>
        <xdr:cNvPr id="100" name="Immagine 198">
          <a:extLst>
            <a:ext uri="{FF2B5EF4-FFF2-40B4-BE49-F238E27FC236}">
              <a16:creationId xmlns="" xmlns:a16="http://schemas.microsoft.com/office/drawing/2014/main" id="{8BBD292C-62F1-4C1D-AA76-D3FCF29D5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7736640"/>
          <a:ext cx="672000" cy="931800"/>
        </a:xfrm>
        <a:prstGeom prst="rect">
          <a:avLst/>
        </a:prstGeom>
      </xdr:spPr>
    </xdr:pic>
    <xdr:clientData/>
  </xdr:twoCellAnchor>
  <xdr:twoCellAnchor>
    <xdr:from>
      <xdr:col>27</xdr:col>
      <xdr:colOff>127000</xdr:colOff>
      <xdr:row>110</xdr:row>
      <xdr:rowOff>27940</xdr:rowOff>
    </xdr:from>
    <xdr:to>
      <xdr:col>27</xdr:col>
      <xdr:colOff>799000</xdr:colOff>
      <xdr:row>110</xdr:row>
      <xdr:rowOff>959740</xdr:rowOff>
    </xdr:to>
    <xdr:pic>
      <xdr:nvPicPr>
        <xdr:cNvPr id="101" name="Immagine 200">
          <a:extLst>
            <a:ext uri="{FF2B5EF4-FFF2-40B4-BE49-F238E27FC236}">
              <a16:creationId xmlns="" xmlns:a16="http://schemas.microsoft.com/office/drawing/2014/main" id="{2EAF7AE9-92FE-4F28-AB70-DE94AF446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440" y="108795820"/>
          <a:ext cx="672000" cy="931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1"/>
  <sheetViews>
    <sheetView tabSelected="1" workbookViewId="0">
      <selection activeCell="G10" sqref="G10"/>
    </sheetView>
  </sheetViews>
  <sheetFormatPr defaultRowHeight="12"/>
  <cols>
    <col min="1" max="1" width="15.375" style="1" bestFit="1" customWidth="1"/>
    <col min="2" max="8" width="9" style="1"/>
    <col min="9" max="9" width="9" style="22"/>
    <col min="10" max="10" width="9" style="1"/>
    <col min="11" max="11" width="6.625" style="1" customWidth="1"/>
    <col min="12" max="26" width="4" style="1" customWidth="1"/>
    <col min="27" max="27" width="4" style="1" bestFit="1" customWidth="1"/>
    <col min="28" max="28" width="12.25" style="1" customWidth="1"/>
    <col min="29" max="29" width="5.25" style="1" customWidth="1"/>
    <col min="30" max="16384" width="9" style="1"/>
  </cols>
  <sheetData>
    <row r="1" spans="1:28">
      <c r="A1" s="39" t="s">
        <v>278</v>
      </c>
    </row>
    <row r="2" spans="1:28">
      <c r="A2" s="27"/>
    </row>
    <row r="3" spans="1:28">
      <c r="A3" s="2" t="s">
        <v>275</v>
      </c>
    </row>
    <row r="4" spans="1:28">
      <c r="A4" s="2" t="s">
        <v>276</v>
      </c>
      <c r="K4" s="3"/>
      <c r="L4" s="3"/>
      <c r="M4" s="3"/>
      <c r="N4" s="3"/>
      <c r="O4" s="3"/>
      <c r="P4" s="3"/>
      <c r="Q4" s="3"/>
      <c r="R4" s="3"/>
      <c r="S4" s="4" t="s">
        <v>273</v>
      </c>
      <c r="T4" s="3"/>
      <c r="U4" s="3"/>
      <c r="V4" s="3"/>
      <c r="W4" s="3"/>
      <c r="X4" s="3"/>
      <c r="Y4" s="3"/>
      <c r="Z4" s="3"/>
      <c r="AA4" s="3"/>
      <c r="AB4" s="5"/>
    </row>
    <row r="5" spans="1:28">
      <c r="A5" s="2" t="s">
        <v>277</v>
      </c>
      <c r="B5" s="6"/>
      <c r="C5" s="6"/>
      <c r="D5" s="6"/>
      <c r="E5" s="6"/>
      <c r="F5" s="6"/>
      <c r="G5" s="6"/>
      <c r="H5" s="6"/>
      <c r="I5" s="23"/>
      <c r="J5" s="6"/>
      <c r="K5" s="28" t="s">
        <v>0</v>
      </c>
      <c r="L5" s="29" t="s">
        <v>1</v>
      </c>
      <c r="M5" s="29" t="s">
        <v>2</v>
      </c>
      <c r="N5" s="29" t="s">
        <v>2</v>
      </c>
      <c r="O5" s="29" t="s">
        <v>2</v>
      </c>
      <c r="P5" s="29" t="s">
        <v>2</v>
      </c>
      <c r="Q5" s="29" t="s">
        <v>2</v>
      </c>
      <c r="R5" s="29" t="s">
        <v>2</v>
      </c>
      <c r="S5" s="29" t="s">
        <v>2</v>
      </c>
      <c r="T5" s="29" t="s">
        <v>2</v>
      </c>
      <c r="U5" s="29" t="s">
        <v>2</v>
      </c>
      <c r="V5" s="29" t="s">
        <v>2</v>
      </c>
      <c r="W5" s="29" t="s">
        <v>2</v>
      </c>
      <c r="X5" s="29" t="s">
        <v>2</v>
      </c>
      <c r="Y5" s="29" t="s">
        <v>2</v>
      </c>
      <c r="Z5" s="29" t="s">
        <v>2</v>
      </c>
      <c r="AA5" s="30" t="s">
        <v>2</v>
      </c>
      <c r="AB5" s="7"/>
    </row>
    <row r="6" spans="1:28">
      <c r="A6" s="6"/>
      <c r="B6" s="6"/>
      <c r="C6" s="6"/>
      <c r="D6" s="6"/>
      <c r="E6" s="6"/>
      <c r="F6" s="6"/>
      <c r="G6" s="6"/>
      <c r="H6" s="6"/>
      <c r="I6" s="23"/>
      <c r="J6" s="6"/>
      <c r="K6" s="31" t="s">
        <v>3</v>
      </c>
      <c r="L6" s="32" t="s">
        <v>4</v>
      </c>
      <c r="M6" s="32" t="s">
        <v>5</v>
      </c>
      <c r="N6" s="32" t="s">
        <v>6</v>
      </c>
      <c r="O6" s="32" t="s">
        <v>7</v>
      </c>
      <c r="P6" s="32" t="s">
        <v>8</v>
      </c>
      <c r="Q6" s="32" t="s">
        <v>9</v>
      </c>
      <c r="R6" s="32" t="s">
        <v>2</v>
      </c>
      <c r="S6" s="32" t="s">
        <v>2</v>
      </c>
      <c r="T6" s="32" t="s">
        <v>2</v>
      </c>
      <c r="U6" s="32" t="s">
        <v>2</v>
      </c>
      <c r="V6" s="32" t="s">
        <v>2</v>
      </c>
      <c r="W6" s="32" t="s">
        <v>2</v>
      </c>
      <c r="X6" s="32" t="s">
        <v>2</v>
      </c>
      <c r="Y6" s="32" t="s">
        <v>2</v>
      </c>
      <c r="Z6" s="32" t="s">
        <v>2</v>
      </c>
      <c r="AA6" s="33" t="s">
        <v>2</v>
      </c>
      <c r="AB6" s="9"/>
    </row>
    <row r="7" spans="1:28">
      <c r="A7" s="10"/>
      <c r="B7" s="10"/>
      <c r="C7" s="10"/>
      <c r="D7" s="10"/>
      <c r="E7" s="10"/>
      <c r="F7" s="10"/>
      <c r="G7" s="34"/>
      <c r="H7" s="34"/>
      <c r="I7" s="23"/>
      <c r="J7" s="35"/>
      <c r="K7" s="31" t="s">
        <v>10</v>
      </c>
      <c r="L7" s="32" t="s">
        <v>11</v>
      </c>
      <c r="M7" s="32" t="s">
        <v>12</v>
      </c>
      <c r="N7" s="32" t="s">
        <v>13</v>
      </c>
      <c r="O7" s="32" t="s">
        <v>14</v>
      </c>
      <c r="P7" s="32" t="s">
        <v>15</v>
      </c>
      <c r="Q7" s="32" t="s">
        <v>16</v>
      </c>
      <c r="R7" s="32" t="s">
        <v>17</v>
      </c>
      <c r="S7" s="32" t="s">
        <v>18</v>
      </c>
      <c r="T7" s="32" t="s">
        <v>19</v>
      </c>
      <c r="U7" s="32" t="s">
        <v>20</v>
      </c>
      <c r="V7" s="32" t="s">
        <v>21</v>
      </c>
      <c r="W7" s="32" t="s">
        <v>22</v>
      </c>
      <c r="X7" s="32" t="s">
        <v>23</v>
      </c>
      <c r="Y7" s="32" t="s">
        <v>24</v>
      </c>
      <c r="Z7" s="32" t="s">
        <v>25</v>
      </c>
      <c r="AA7" s="33" t="s">
        <v>2</v>
      </c>
      <c r="AB7" s="9"/>
    </row>
    <row r="8" spans="1:28" s="38" customFormat="1" ht="24">
      <c r="A8" s="40" t="s">
        <v>48</v>
      </c>
      <c r="B8" s="40" t="s">
        <v>45</v>
      </c>
      <c r="C8" s="40" t="s">
        <v>46</v>
      </c>
      <c r="D8" s="40" t="s">
        <v>47</v>
      </c>
      <c r="E8" s="40" t="s">
        <v>26</v>
      </c>
      <c r="F8" s="40" t="s">
        <v>280</v>
      </c>
      <c r="G8" s="40" t="s">
        <v>43</v>
      </c>
      <c r="H8" s="40" t="s">
        <v>44</v>
      </c>
      <c r="I8" s="41" t="s">
        <v>279</v>
      </c>
      <c r="J8" s="40" t="s">
        <v>281</v>
      </c>
      <c r="K8" s="36" t="s">
        <v>41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 t="s">
        <v>274</v>
      </c>
      <c r="AB8" s="37" t="s">
        <v>42</v>
      </c>
    </row>
    <row r="9" spans="1:28" ht="83.45" customHeight="1">
      <c r="A9" s="12" t="s">
        <v>170</v>
      </c>
      <c r="B9" s="12" t="s">
        <v>49</v>
      </c>
      <c r="C9" s="12" t="s">
        <v>50</v>
      </c>
      <c r="D9" s="12" t="s">
        <v>51</v>
      </c>
      <c r="E9" s="12" t="s">
        <v>39</v>
      </c>
      <c r="F9" s="12" t="s">
        <v>40</v>
      </c>
      <c r="G9" s="12" t="s">
        <v>27</v>
      </c>
      <c r="H9" s="12" t="s">
        <v>28</v>
      </c>
      <c r="I9" s="24">
        <v>190</v>
      </c>
      <c r="J9" s="13">
        <v>79.271999999999991</v>
      </c>
      <c r="K9" s="8" t="s">
        <v>10</v>
      </c>
      <c r="L9" s="16"/>
      <c r="M9" s="16"/>
      <c r="N9" s="16"/>
      <c r="O9" s="16"/>
      <c r="P9" s="16">
        <v>1</v>
      </c>
      <c r="Q9" s="16"/>
      <c r="R9" s="16"/>
      <c r="S9" s="16"/>
      <c r="T9" s="16">
        <v>6</v>
      </c>
      <c r="U9" s="16"/>
      <c r="V9" s="16">
        <v>9</v>
      </c>
      <c r="W9" s="16"/>
      <c r="X9" s="16">
        <v>9</v>
      </c>
      <c r="Y9" s="16"/>
      <c r="Z9" s="16">
        <v>9</v>
      </c>
      <c r="AA9" s="16">
        <f>SUM(L9:Z9)</f>
        <v>34</v>
      </c>
      <c r="AB9" s="9"/>
    </row>
    <row r="10" spans="1:28" ht="83.45" customHeight="1">
      <c r="A10" s="14" t="s">
        <v>171</v>
      </c>
      <c r="B10" s="14" t="s">
        <v>52</v>
      </c>
      <c r="C10" s="14" t="s">
        <v>53</v>
      </c>
      <c r="D10" s="14" t="s">
        <v>54</v>
      </c>
      <c r="E10" s="14" t="s">
        <v>39</v>
      </c>
      <c r="F10" s="14" t="s">
        <v>40</v>
      </c>
      <c r="G10" s="14" t="s">
        <v>27</v>
      </c>
      <c r="H10" s="14" t="s">
        <v>28</v>
      </c>
      <c r="I10" s="25">
        <v>170</v>
      </c>
      <c r="J10" s="15">
        <v>70.847999999999999</v>
      </c>
      <c r="K10" s="8" t="s">
        <v>10</v>
      </c>
      <c r="L10" s="16"/>
      <c r="M10" s="16"/>
      <c r="N10" s="16">
        <v>1</v>
      </c>
      <c r="O10" s="16"/>
      <c r="P10" s="16">
        <v>2</v>
      </c>
      <c r="Q10" s="16"/>
      <c r="R10" s="16">
        <v>1</v>
      </c>
      <c r="S10" s="16"/>
      <c r="T10" s="16">
        <v>6</v>
      </c>
      <c r="U10" s="16"/>
      <c r="V10" s="16">
        <v>7</v>
      </c>
      <c r="W10" s="16"/>
      <c r="X10" s="16">
        <v>9</v>
      </c>
      <c r="Y10" s="16"/>
      <c r="Z10" s="16">
        <v>7</v>
      </c>
      <c r="AA10" s="16">
        <f t="shared" ref="AA10:AA73" si="0">SUM(L10:Z10)</f>
        <v>33</v>
      </c>
      <c r="AB10" s="9"/>
    </row>
    <row r="11" spans="1:28" ht="83.45" customHeight="1">
      <c r="A11" s="14" t="s">
        <v>172</v>
      </c>
      <c r="B11" s="14" t="s">
        <v>52</v>
      </c>
      <c r="C11" s="14" t="s">
        <v>55</v>
      </c>
      <c r="D11" s="14" t="s">
        <v>56</v>
      </c>
      <c r="E11" s="14" t="s">
        <v>39</v>
      </c>
      <c r="F11" s="14" t="s">
        <v>40</v>
      </c>
      <c r="G11" s="14" t="s">
        <v>27</v>
      </c>
      <c r="H11" s="14" t="s">
        <v>28</v>
      </c>
      <c r="I11" s="25">
        <v>170</v>
      </c>
      <c r="J11" s="15">
        <v>70.847999999999999</v>
      </c>
      <c r="K11" s="8" t="s">
        <v>10</v>
      </c>
      <c r="L11" s="16"/>
      <c r="M11" s="16"/>
      <c r="N11" s="16">
        <v>2</v>
      </c>
      <c r="O11" s="16"/>
      <c r="P11" s="16"/>
      <c r="Q11" s="16"/>
      <c r="R11" s="16">
        <v>7</v>
      </c>
      <c r="S11" s="16"/>
      <c r="T11" s="16">
        <v>9</v>
      </c>
      <c r="U11" s="16"/>
      <c r="V11" s="16">
        <v>9</v>
      </c>
      <c r="W11" s="16"/>
      <c r="X11" s="16">
        <v>9</v>
      </c>
      <c r="Y11" s="16"/>
      <c r="Z11" s="16">
        <v>9</v>
      </c>
      <c r="AA11" s="16">
        <f t="shared" si="0"/>
        <v>45</v>
      </c>
      <c r="AB11" s="9"/>
    </row>
    <row r="12" spans="1:28" ht="83.45" customHeight="1">
      <c r="A12" s="14" t="s">
        <v>173</v>
      </c>
      <c r="B12" s="14" t="s">
        <v>57</v>
      </c>
      <c r="C12" s="14" t="s">
        <v>50</v>
      </c>
      <c r="D12" s="14" t="s">
        <v>51</v>
      </c>
      <c r="E12" s="14" t="s">
        <v>39</v>
      </c>
      <c r="F12" s="14" t="s">
        <v>40</v>
      </c>
      <c r="G12" s="14" t="s">
        <v>27</v>
      </c>
      <c r="H12" s="14" t="s">
        <v>28</v>
      </c>
      <c r="I12" s="25">
        <v>220</v>
      </c>
      <c r="J12" s="15">
        <v>91.691999999999993</v>
      </c>
      <c r="K12" s="8" t="s">
        <v>10</v>
      </c>
      <c r="L12" s="16"/>
      <c r="M12" s="16"/>
      <c r="N12" s="16"/>
      <c r="O12" s="16"/>
      <c r="P12" s="16">
        <v>3</v>
      </c>
      <c r="Q12" s="16"/>
      <c r="R12" s="16">
        <v>2</v>
      </c>
      <c r="S12" s="16"/>
      <c r="T12" s="16">
        <v>9</v>
      </c>
      <c r="U12" s="16"/>
      <c r="V12" s="16">
        <v>9</v>
      </c>
      <c r="W12" s="16"/>
      <c r="X12" s="16">
        <v>9</v>
      </c>
      <c r="Y12" s="16"/>
      <c r="Z12" s="16">
        <v>9</v>
      </c>
      <c r="AA12" s="16">
        <f t="shared" si="0"/>
        <v>41</v>
      </c>
      <c r="AB12" s="9"/>
    </row>
    <row r="13" spans="1:28" ht="83.45" customHeight="1">
      <c r="A13" s="14" t="s">
        <v>174</v>
      </c>
      <c r="B13" s="14" t="s">
        <v>58</v>
      </c>
      <c r="C13" s="14" t="s">
        <v>59</v>
      </c>
      <c r="D13" s="14" t="s">
        <v>51</v>
      </c>
      <c r="E13" s="14" t="s">
        <v>39</v>
      </c>
      <c r="F13" s="14" t="s">
        <v>40</v>
      </c>
      <c r="G13" s="14" t="s">
        <v>27</v>
      </c>
      <c r="H13" s="14" t="s">
        <v>28</v>
      </c>
      <c r="I13" s="25">
        <v>240</v>
      </c>
      <c r="J13" s="15">
        <v>100.008</v>
      </c>
      <c r="K13" s="8" t="s">
        <v>10</v>
      </c>
      <c r="L13" s="16"/>
      <c r="M13" s="16"/>
      <c r="N13" s="16"/>
      <c r="O13" s="16"/>
      <c r="P13" s="16">
        <v>1</v>
      </c>
      <c r="Q13" s="16"/>
      <c r="R13" s="16"/>
      <c r="S13" s="16"/>
      <c r="T13" s="16"/>
      <c r="U13" s="16"/>
      <c r="V13" s="16"/>
      <c r="W13" s="16"/>
      <c r="X13" s="16"/>
      <c r="Y13" s="16"/>
      <c r="Z13" s="16">
        <v>2</v>
      </c>
      <c r="AA13" s="16">
        <f t="shared" si="0"/>
        <v>3</v>
      </c>
      <c r="AB13" s="9"/>
    </row>
    <row r="14" spans="1:28" ht="83.45" customHeight="1">
      <c r="A14" s="14" t="s">
        <v>175</v>
      </c>
      <c r="B14" s="14" t="s">
        <v>60</v>
      </c>
      <c r="C14" s="14" t="s">
        <v>61</v>
      </c>
      <c r="D14" s="14" t="s">
        <v>54</v>
      </c>
      <c r="E14" s="14" t="s">
        <v>39</v>
      </c>
      <c r="F14" s="14" t="s">
        <v>40</v>
      </c>
      <c r="G14" s="14" t="s">
        <v>27</v>
      </c>
      <c r="H14" s="14" t="s">
        <v>29</v>
      </c>
      <c r="I14" s="25">
        <v>160</v>
      </c>
      <c r="J14" s="15">
        <v>66.744000000000014</v>
      </c>
      <c r="K14" s="8" t="s">
        <v>0</v>
      </c>
      <c r="L14" s="16">
        <v>9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>
        <f t="shared" si="0"/>
        <v>9</v>
      </c>
      <c r="AB14" s="9"/>
    </row>
    <row r="15" spans="1:28" ht="83.45" customHeight="1">
      <c r="A15" s="14" t="s">
        <v>176</v>
      </c>
      <c r="B15" s="14" t="s">
        <v>60</v>
      </c>
      <c r="C15" s="14" t="s">
        <v>61</v>
      </c>
      <c r="D15" s="14" t="s">
        <v>56</v>
      </c>
      <c r="E15" s="14" t="s">
        <v>39</v>
      </c>
      <c r="F15" s="14" t="s">
        <v>40</v>
      </c>
      <c r="G15" s="14" t="s">
        <v>27</v>
      </c>
      <c r="H15" s="14" t="s">
        <v>29</v>
      </c>
      <c r="I15" s="25">
        <v>160</v>
      </c>
      <c r="J15" s="15">
        <v>66.744000000000014</v>
      </c>
      <c r="K15" s="8" t="s">
        <v>0</v>
      </c>
      <c r="L15" s="16">
        <v>9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>
        <f t="shared" si="0"/>
        <v>9</v>
      </c>
      <c r="AB15" s="9"/>
    </row>
    <row r="16" spans="1:28" ht="83.45" customHeight="1">
      <c r="A16" s="14" t="s">
        <v>177</v>
      </c>
      <c r="B16" s="14" t="s">
        <v>63</v>
      </c>
      <c r="C16" s="14" t="s">
        <v>64</v>
      </c>
      <c r="D16" s="14" t="s">
        <v>65</v>
      </c>
      <c r="E16" s="14" t="s">
        <v>39</v>
      </c>
      <c r="F16" s="14" t="s">
        <v>40</v>
      </c>
      <c r="G16" s="14" t="s">
        <v>27</v>
      </c>
      <c r="H16" s="14" t="s">
        <v>62</v>
      </c>
      <c r="I16" s="25">
        <v>110</v>
      </c>
      <c r="J16" s="15">
        <v>45.900000000000006</v>
      </c>
      <c r="K16" s="8" t="s">
        <v>10</v>
      </c>
      <c r="L16" s="16"/>
      <c r="M16" s="16"/>
      <c r="N16" s="16">
        <v>1</v>
      </c>
      <c r="O16" s="16"/>
      <c r="P16" s="16">
        <v>1</v>
      </c>
      <c r="Q16" s="16"/>
      <c r="R16" s="16">
        <v>6</v>
      </c>
      <c r="S16" s="16"/>
      <c r="T16" s="16">
        <v>8</v>
      </c>
      <c r="U16" s="16"/>
      <c r="V16" s="16">
        <v>9</v>
      </c>
      <c r="W16" s="16"/>
      <c r="X16" s="16">
        <v>9</v>
      </c>
      <c r="Y16" s="16"/>
      <c r="Z16" s="16">
        <v>9</v>
      </c>
      <c r="AA16" s="16">
        <f t="shared" si="0"/>
        <v>43</v>
      </c>
      <c r="AB16" s="9"/>
    </row>
    <row r="17" spans="1:28" ht="83.45" customHeight="1">
      <c r="A17" s="14" t="s">
        <v>178</v>
      </c>
      <c r="B17" s="14" t="s">
        <v>63</v>
      </c>
      <c r="C17" s="14" t="s">
        <v>64</v>
      </c>
      <c r="D17" s="14" t="s">
        <v>56</v>
      </c>
      <c r="E17" s="14" t="s">
        <v>39</v>
      </c>
      <c r="F17" s="14" t="s">
        <v>40</v>
      </c>
      <c r="G17" s="14" t="s">
        <v>27</v>
      </c>
      <c r="H17" s="14" t="s">
        <v>62</v>
      </c>
      <c r="I17" s="25">
        <v>110</v>
      </c>
      <c r="J17" s="15">
        <v>45.900000000000006</v>
      </c>
      <c r="K17" s="8" t="s">
        <v>10</v>
      </c>
      <c r="L17" s="16"/>
      <c r="M17" s="16"/>
      <c r="N17" s="16">
        <v>2</v>
      </c>
      <c r="O17" s="16"/>
      <c r="P17" s="16">
        <v>1</v>
      </c>
      <c r="Q17" s="16"/>
      <c r="R17" s="16">
        <v>8</v>
      </c>
      <c r="S17" s="16"/>
      <c r="T17" s="16">
        <v>9</v>
      </c>
      <c r="U17" s="16"/>
      <c r="V17" s="16">
        <v>9</v>
      </c>
      <c r="W17" s="16"/>
      <c r="X17" s="16">
        <v>9</v>
      </c>
      <c r="Y17" s="16"/>
      <c r="Z17" s="16">
        <v>9</v>
      </c>
      <c r="AA17" s="16">
        <f t="shared" si="0"/>
        <v>47</v>
      </c>
      <c r="AB17" s="9"/>
    </row>
    <row r="18" spans="1:28" ht="83.45" customHeight="1">
      <c r="A18" s="14" t="s">
        <v>179</v>
      </c>
      <c r="B18" s="14" t="s">
        <v>67</v>
      </c>
      <c r="C18" s="14" t="s">
        <v>68</v>
      </c>
      <c r="D18" s="14" t="s">
        <v>54</v>
      </c>
      <c r="E18" s="14" t="s">
        <v>39</v>
      </c>
      <c r="F18" s="14" t="s">
        <v>40</v>
      </c>
      <c r="G18" s="14" t="s">
        <v>27</v>
      </c>
      <c r="H18" s="14" t="s">
        <v>66</v>
      </c>
      <c r="I18" s="25">
        <v>70</v>
      </c>
      <c r="J18" s="15">
        <v>29.268000000000004</v>
      </c>
      <c r="K18" s="8" t="s">
        <v>3</v>
      </c>
      <c r="L18" s="16">
        <v>2</v>
      </c>
      <c r="M18" s="16"/>
      <c r="N18" s="16">
        <v>9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>
        <f t="shared" si="0"/>
        <v>11</v>
      </c>
      <c r="AB18" s="9"/>
    </row>
    <row r="19" spans="1:28" ht="83.45" customHeight="1">
      <c r="A19" s="14" t="s">
        <v>180</v>
      </c>
      <c r="B19" s="14" t="s">
        <v>70</v>
      </c>
      <c r="C19" s="14" t="s">
        <v>71</v>
      </c>
      <c r="D19" s="14" t="s">
        <v>72</v>
      </c>
      <c r="E19" s="14" t="s">
        <v>39</v>
      </c>
      <c r="F19" s="14" t="s">
        <v>40</v>
      </c>
      <c r="G19" s="14" t="s">
        <v>27</v>
      </c>
      <c r="H19" s="14" t="s">
        <v>69</v>
      </c>
      <c r="I19" s="25">
        <v>350</v>
      </c>
      <c r="J19" s="15">
        <v>145.80000000000001</v>
      </c>
      <c r="K19" s="8" t="s">
        <v>0</v>
      </c>
      <c r="L19" s="16">
        <v>9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>
        <f t="shared" si="0"/>
        <v>9</v>
      </c>
      <c r="AB19" s="9"/>
    </row>
    <row r="20" spans="1:28" ht="83.45" customHeight="1">
      <c r="A20" s="14" t="s">
        <v>181</v>
      </c>
      <c r="B20" s="14" t="s">
        <v>70</v>
      </c>
      <c r="C20" s="14" t="s">
        <v>71</v>
      </c>
      <c r="D20" s="14" t="s">
        <v>73</v>
      </c>
      <c r="E20" s="14" t="s">
        <v>39</v>
      </c>
      <c r="F20" s="14" t="s">
        <v>40</v>
      </c>
      <c r="G20" s="14" t="s">
        <v>27</v>
      </c>
      <c r="H20" s="14" t="s">
        <v>69</v>
      </c>
      <c r="I20" s="25">
        <v>350</v>
      </c>
      <c r="J20" s="15">
        <v>145.80000000000001</v>
      </c>
      <c r="K20" s="8" t="s">
        <v>0</v>
      </c>
      <c r="L20" s="16">
        <v>2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>
        <f t="shared" si="0"/>
        <v>2</v>
      </c>
      <c r="AB20" s="9"/>
    </row>
    <row r="21" spans="1:28" ht="83.45" customHeight="1">
      <c r="A21" s="14" t="s">
        <v>182</v>
      </c>
      <c r="B21" s="14" t="s">
        <v>74</v>
      </c>
      <c r="C21" s="14" t="s">
        <v>75</v>
      </c>
      <c r="D21" s="14" t="s">
        <v>76</v>
      </c>
      <c r="E21" s="14" t="s">
        <v>39</v>
      </c>
      <c r="F21" s="14" t="s">
        <v>40</v>
      </c>
      <c r="G21" s="14" t="s">
        <v>27</v>
      </c>
      <c r="H21" s="14" t="s">
        <v>30</v>
      </c>
      <c r="I21" s="25">
        <v>190</v>
      </c>
      <c r="J21" s="15">
        <v>79.271999999999991</v>
      </c>
      <c r="K21" s="8" t="s">
        <v>10</v>
      </c>
      <c r="L21" s="16"/>
      <c r="M21" s="16"/>
      <c r="N21" s="16"/>
      <c r="O21" s="16"/>
      <c r="P21" s="16"/>
      <c r="Q21" s="16"/>
      <c r="R21" s="16"/>
      <c r="S21" s="16"/>
      <c r="T21" s="16">
        <v>2</v>
      </c>
      <c r="U21" s="16"/>
      <c r="V21" s="16">
        <v>5</v>
      </c>
      <c r="W21" s="16"/>
      <c r="X21" s="16">
        <v>9</v>
      </c>
      <c r="Y21" s="16"/>
      <c r="Z21" s="16">
        <v>7</v>
      </c>
      <c r="AA21" s="16">
        <f t="shared" si="0"/>
        <v>23</v>
      </c>
      <c r="AB21" s="9"/>
    </row>
    <row r="22" spans="1:28" ht="83.45" customHeight="1">
      <c r="A22" s="14" t="s">
        <v>183</v>
      </c>
      <c r="B22" s="14" t="s">
        <v>77</v>
      </c>
      <c r="C22" s="14" t="s">
        <v>59</v>
      </c>
      <c r="D22" s="14" t="s">
        <v>51</v>
      </c>
      <c r="E22" s="14" t="s">
        <v>39</v>
      </c>
      <c r="F22" s="14" t="s">
        <v>40</v>
      </c>
      <c r="G22" s="14" t="s">
        <v>27</v>
      </c>
      <c r="H22" s="14" t="s">
        <v>30</v>
      </c>
      <c r="I22" s="25">
        <v>310</v>
      </c>
      <c r="J22" s="15">
        <v>129.16800000000001</v>
      </c>
      <c r="K22" s="8" t="s">
        <v>10</v>
      </c>
      <c r="L22" s="16"/>
      <c r="M22" s="16"/>
      <c r="N22" s="16">
        <v>3</v>
      </c>
      <c r="O22" s="16"/>
      <c r="P22" s="16">
        <v>5</v>
      </c>
      <c r="Q22" s="16"/>
      <c r="R22" s="16">
        <v>9</v>
      </c>
      <c r="S22" s="16"/>
      <c r="T22" s="16">
        <v>9</v>
      </c>
      <c r="U22" s="16"/>
      <c r="V22" s="16">
        <v>9</v>
      </c>
      <c r="W22" s="16"/>
      <c r="X22" s="16">
        <v>9</v>
      </c>
      <c r="Y22" s="16"/>
      <c r="Z22" s="16">
        <v>9</v>
      </c>
      <c r="AA22" s="16">
        <f t="shared" si="0"/>
        <v>53</v>
      </c>
      <c r="AB22" s="9"/>
    </row>
    <row r="23" spans="1:28" ht="83.45" customHeight="1">
      <c r="A23" s="14" t="s">
        <v>184</v>
      </c>
      <c r="B23" s="14" t="s">
        <v>78</v>
      </c>
      <c r="C23" s="14" t="s">
        <v>79</v>
      </c>
      <c r="D23" s="14" t="s">
        <v>80</v>
      </c>
      <c r="E23" s="14" t="s">
        <v>39</v>
      </c>
      <c r="F23" s="14" t="s">
        <v>40</v>
      </c>
      <c r="G23" s="14" t="s">
        <v>27</v>
      </c>
      <c r="H23" s="14" t="s">
        <v>30</v>
      </c>
      <c r="I23" s="25">
        <v>220</v>
      </c>
      <c r="J23" s="15">
        <v>91.691999999999993</v>
      </c>
      <c r="K23" s="8" t="s">
        <v>10</v>
      </c>
      <c r="L23" s="16"/>
      <c r="M23" s="16"/>
      <c r="N23" s="16">
        <v>1</v>
      </c>
      <c r="O23" s="16"/>
      <c r="P23" s="16">
        <v>3</v>
      </c>
      <c r="Q23" s="16"/>
      <c r="R23" s="16">
        <v>1</v>
      </c>
      <c r="S23" s="16"/>
      <c r="T23" s="16">
        <v>4</v>
      </c>
      <c r="U23" s="16"/>
      <c r="V23" s="16">
        <v>7</v>
      </c>
      <c r="W23" s="16"/>
      <c r="X23" s="16">
        <v>9</v>
      </c>
      <c r="Y23" s="16"/>
      <c r="Z23" s="16">
        <v>9</v>
      </c>
      <c r="AA23" s="16">
        <f t="shared" si="0"/>
        <v>34</v>
      </c>
      <c r="AB23" s="9"/>
    </row>
    <row r="24" spans="1:28" ht="83.45" customHeight="1">
      <c r="A24" s="14" t="s">
        <v>185</v>
      </c>
      <c r="B24" s="14" t="s">
        <v>81</v>
      </c>
      <c r="C24" s="14" t="s">
        <v>82</v>
      </c>
      <c r="D24" s="14" t="s">
        <v>56</v>
      </c>
      <c r="E24" s="14" t="s">
        <v>39</v>
      </c>
      <c r="F24" s="14" t="s">
        <v>40</v>
      </c>
      <c r="G24" s="14" t="s">
        <v>27</v>
      </c>
      <c r="H24" s="14" t="s">
        <v>30</v>
      </c>
      <c r="I24" s="25">
        <v>290</v>
      </c>
      <c r="J24" s="15">
        <v>120.852</v>
      </c>
      <c r="K24" s="8" t="s">
        <v>10</v>
      </c>
      <c r="L24" s="16"/>
      <c r="M24" s="16"/>
      <c r="N24" s="16">
        <v>1</v>
      </c>
      <c r="O24" s="16"/>
      <c r="P24" s="16">
        <v>2</v>
      </c>
      <c r="Q24" s="16"/>
      <c r="R24" s="16">
        <v>3</v>
      </c>
      <c r="S24" s="16"/>
      <c r="T24" s="16">
        <v>1</v>
      </c>
      <c r="U24" s="16"/>
      <c r="V24" s="16">
        <v>3</v>
      </c>
      <c r="W24" s="16"/>
      <c r="X24" s="16">
        <v>9</v>
      </c>
      <c r="Y24" s="16"/>
      <c r="Z24" s="16">
        <v>9</v>
      </c>
      <c r="AA24" s="16">
        <f t="shared" si="0"/>
        <v>28</v>
      </c>
      <c r="AB24" s="9"/>
    </row>
    <row r="25" spans="1:28" ht="83.45" customHeight="1">
      <c r="A25" s="14" t="s">
        <v>186</v>
      </c>
      <c r="B25" s="14" t="s">
        <v>81</v>
      </c>
      <c r="C25" s="14" t="s">
        <v>82</v>
      </c>
      <c r="D25" s="14" t="s">
        <v>83</v>
      </c>
      <c r="E25" s="14" t="s">
        <v>39</v>
      </c>
      <c r="F25" s="14" t="s">
        <v>40</v>
      </c>
      <c r="G25" s="14" t="s">
        <v>27</v>
      </c>
      <c r="H25" s="14" t="s">
        <v>30</v>
      </c>
      <c r="I25" s="25">
        <v>290</v>
      </c>
      <c r="J25" s="15">
        <v>120.852</v>
      </c>
      <c r="K25" s="8" t="s">
        <v>10</v>
      </c>
      <c r="L25" s="16"/>
      <c r="M25" s="16"/>
      <c r="N25" s="16">
        <v>1</v>
      </c>
      <c r="O25" s="16"/>
      <c r="P25" s="16">
        <v>1</v>
      </c>
      <c r="Q25" s="16"/>
      <c r="R25" s="16">
        <v>1</v>
      </c>
      <c r="S25" s="16"/>
      <c r="T25" s="16"/>
      <c r="U25" s="16"/>
      <c r="V25" s="16">
        <v>3</v>
      </c>
      <c r="W25" s="16"/>
      <c r="X25" s="16">
        <v>5</v>
      </c>
      <c r="Y25" s="16"/>
      <c r="Z25" s="16">
        <v>6</v>
      </c>
      <c r="AA25" s="16">
        <f t="shared" si="0"/>
        <v>17</v>
      </c>
      <c r="AB25" s="9"/>
    </row>
    <row r="26" spans="1:28" ht="83.45" customHeight="1">
      <c r="A26" s="14" t="s">
        <v>187</v>
      </c>
      <c r="B26" s="14" t="s">
        <v>84</v>
      </c>
      <c r="C26" s="14" t="s">
        <v>82</v>
      </c>
      <c r="D26" s="14" t="s">
        <v>56</v>
      </c>
      <c r="E26" s="14" t="s">
        <v>39</v>
      </c>
      <c r="F26" s="14" t="s">
        <v>40</v>
      </c>
      <c r="G26" s="14" t="s">
        <v>27</v>
      </c>
      <c r="H26" s="14" t="s">
        <v>30</v>
      </c>
      <c r="I26" s="25">
        <v>240</v>
      </c>
      <c r="J26" s="15">
        <v>100.008</v>
      </c>
      <c r="K26" s="8" t="s">
        <v>10</v>
      </c>
      <c r="L26" s="16"/>
      <c r="M26" s="16"/>
      <c r="N26" s="16"/>
      <c r="O26" s="16"/>
      <c r="P26" s="16">
        <v>1</v>
      </c>
      <c r="Q26" s="16"/>
      <c r="R26" s="16"/>
      <c r="S26" s="16"/>
      <c r="T26" s="16"/>
      <c r="U26" s="16"/>
      <c r="V26" s="16"/>
      <c r="W26" s="16"/>
      <c r="X26" s="16"/>
      <c r="Y26" s="16"/>
      <c r="Z26" s="16">
        <v>2</v>
      </c>
      <c r="AA26" s="16">
        <f t="shared" si="0"/>
        <v>3</v>
      </c>
      <c r="AB26" s="9"/>
    </row>
    <row r="27" spans="1:28" ht="83.45" customHeight="1">
      <c r="A27" s="14" t="s">
        <v>188</v>
      </c>
      <c r="B27" s="14" t="s">
        <v>85</v>
      </c>
      <c r="C27" s="14" t="s">
        <v>86</v>
      </c>
      <c r="D27" s="14" t="s">
        <v>87</v>
      </c>
      <c r="E27" s="14" t="s">
        <v>39</v>
      </c>
      <c r="F27" s="14" t="s">
        <v>40</v>
      </c>
      <c r="G27" s="14" t="s">
        <v>27</v>
      </c>
      <c r="H27" s="14" t="s">
        <v>30</v>
      </c>
      <c r="I27" s="25">
        <v>180</v>
      </c>
      <c r="J27" s="15">
        <v>75.06</v>
      </c>
      <c r="K27" s="8" t="s">
        <v>10</v>
      </c>
      <c r="L27" s="16"/>
      <c r="M27" s="16"/>
      <c r="N27" s="16">
        <v>1</v>
      </c>
      <c r="O27" s="16"/>
      <c r="P27" s="16">
        <v>2</v>
      </c>
      <c r="Q27" s="16"/>
      <c r="R27" s="16">
        <v>5</v>
      </c>
      <c r="S27" s="16"/>
      <c r="T27" s="16">
        <v>4</v>
      </c>
      <c r="U27" s="16"/>
      <c r="V27" s="16">
        <v>8</v>
      </c>
      <c r="W27" s="16"/>
      <c r="X27" s="16">
        <v>9</v>
      </c>
      <c r="Y27" s="16"/>
      <c r="Z27" s="16">
        <v>7</v>
      </c>
      <c r="AA27" s="16">
        <f t="shared" si="0"/>
        <v>36</v>
      </c>
      <c r="AB27" s="9"/>
    </row>
    <row r="28" spans="1:28" ht="83.45" customHeight="1">
      <c r="A28" s="14" t="s">
        <v>189</v>
      </c>
      <c r="B28" s="14" t="s">
        <v>88</v>
      </c>
      <c r="C28" s="14" t="s">
        <v>89</v>
      </c>
      <c r="D28" s="14" t="s">
        <v>56</v>
      </c>
      <c r="E28" s="14" t="s">
        <v>39</v>
      </c>
      <c r="F28" s="14" t="s">
        <v>40</v>
      </c>
      <c r="G28" s="14" t="s">
        <v>27</v>
      </c>
      <c r="H28" s="14" t="s">
        <v>30</v>
      </c>
      <c r="I28" s="25">
        <v>200</v>
      </c>
      <c r="J28" s="15">
        <v>83.375999999999991</v>
      </c>
      <c r="K28" s="8" t="s">
        <v>10</v>
      </c>
      <c r="L28" s="16"/>
      <c r="M28" s="16"/>
      <c r="N28" s="16">
        <v>1</v>
      </c>
      <c r="O28" s="16"/>
      <c r="P28" s="16">
        <v>1</v>
      </c>
      <c r="Q28" s="16"/>
      <c r="R28" s="16">
        <v>3</v>
      </c>
      <c r="S28" s="16"/>
      <c r="T28" s="16">
        <v>4</v>
      </c>
      <c r="U28" s="16"/>
      <c r="V28" s="16">
        <v>9</v>
      </c>
      <c r="W28" s="16"/>
      <c r="X28" s="16">
        <v>9</v>
      </c>
      <c r="Y28" s="16"/>
      <c r="Z28" s="16">
        <v>9</v>
      </c>
      <c r="AA28" s="16">
        <f t="shared" si="0"/>
        <v>36</v>
      </c>
      <c r="AB28" s="9"/>
    </row>
    <row r="29" spans="1:28" ht="83.45" customHeight="1">
      <c r="A29" s="14" t="s">
        <v>190</v>
      </c>
      <c r="B29" s="14" t="s">
        <v>90</v>
      </c>
      <c r="C29" s="14" t="s">
        <v>91</v>
      </c>
      <c r="D29" s="14" t="s">
        <v>92</v>
      </c>
      <c r="E29" s="14" t="s">
        <v>39</v>
      </c>
      <c r="F29" s="14" t="s">
        <v>40</v>
      </c>
      <c r="G29" s="14" t="s">
        <v>27</v>
      </c>
      <c r="H29" s="14" t="s">
        <v>30</v>
      </c>
      <c r="I29" s="25">
        <v>200</v>
      </c>
      <c r="J29" s="15">
        <v>83.375999999999991</v>
      </c>
      <c r="K29" s="8" t="s">
        <v>10</v>
      </c>
      <c r="L29" s="16"/>
      <c r="M29" s="16"/>
      <c r="N29" s="16"/>
      <c r="O29" s="16"/>
      <c r="P29" s="16">
        <v>1</v>
      </c>
      <c r="Q29" s="16"/>
      <c r="R29" s="16">
        <v>1</v>
      </c>
      <c r="S29" s="16"/>
      <c r="T29" s="16">
        <v>2</v>
      </c>
      <c r="U29" s="16"/>
      <c r="V29" s="16">
        <v>1</v>
      </c>
      <c r="W29" s="16"/>
      <c r="X29" s="16"/>
      <c r="Y29" s="16"/>
      <c r="Z29" s="16"/>
      <c r="AA29" s="16">
        <f t="shared" si="0"/>
        <v>5</v>
      </c>
      <c r="AB29" s="9"/>
    </row>
    <row r="30" spans="1:28" ht="83.45" customHeight="1">
      <c r="A30" s="14" t="s">
        <v>191</v>
      </c>
      <c r="B30" s="14" t="s">
        <v>93</v>
      </c>
      <c r="C30" s="14" t="s">
        <v>94</v>
      </c>
      <c r="D30" s="14" t="s">
        <v>95</v>
      </c>
      <c r="E30" s="14" t="s">
        <v>39</v>
      </c>
      <c r="F30" s="14" t="s">
        <v>40</v>
      </c>
      <c r="G30" s="14" t="s">
        <v>27</v>
      </c>
      <c r="H30" s="14" t="s">
        <v>30</v>
      </c>
      <c r="I30" s="25">
        <v>240</v>
      </c>
      <c r="J30" s="15">
        <v>100.008</v>
      </c>
      <c r="K30" s="8" t="s">
        <v>10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>
        <v>4</v>
      </c>
      <c r="Y30" s="16"/>
      <c r="Z30" s="16">
        <v>4</v>
      </c>
      <c r="AA30" s="16">
        <f t="shared" si="0"/>
        <v>8</v>
      </c>
      <c r="AB30" s="9"/>
    </row>
    <row r="31" spans="1:28" ht="83.45" customHeight="1">
      <c r="A31" s="14" t="s">
        <v>192</v>
      </c>
      <c r="B31" s="14" t="s">
        <v>97</v>
      </c>
      <c r="C31" s="14" t="s">
        <v>71</v>
      </c>
      <c r="D31" s="14" t="s">
        <v>72</v>
      </c>
      <c r="E31" s="14" t="s">
        <v>39</v>
      </c>
      <c r="F31" s="14" t="s">
        <v>40</v>
      </c>
      <c r="G31" s="14" t="s">
        <v>27</v>
      </c>
      <c r="H31" s="14" t="s">
        <v>96</v>
      </c>
      <c r="I31" s="25">
        <v>350</v>
      </c>
      <c r="J31" s="15">
        <v>145.80000000000001</v>
      </c>
      <c r="K31" s="8" t="s">
        <v>0</v>
      </c>
      <c r="L31" s="16">
        <v>9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>
        <f t="shared" si="0"/>
        <v>9</v>
      </c>
      <c r="AB31" s="9"/>
    </row>
    <row r="32" spans="1:28" ht="83.45" customHeight="1">
      <c r="A32" s="14" t="s">
        <v>193</v>
      </c>
      <c r="B32" s="14" t="s">
        <v>97</v>
      </c>
      <c r="C32" s="14" t="s">
        <v>71</v>
      </c>
      <c r="D32" s="14" t="s">
        <v>73</v>
      </c>
      <c r="E32" s="14" t="s">
        <v>39</v>
      </c>
      <c r="F32" s="14" t="s">
        <v>40</v>
      </c>
      <c r="G32" s="14" t="s">
        <v>27</v>
      </c>
      <c r="H32" s="14" t="s">
        <v>96</v>
      </c>
      <c r="I32" s="25">
        <v>350</v>
      </c>
      <c r="J32" s="15">
        <v>145.80000000000001</v>
      </c>
      <c r="K32" s="8" t="s">
        <v>0</v>
      </c>
      <c r="L32" s="16">
        <v>9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>
        <f t="shared" si="0"/>
        <v>9</v>
      </c>
      <c r="AB32" s="9"/>
    </row>
    <row r="33" spans="1:28" ht="83.45" customHeight="1">
      <c r="A33" s="14" t="s">
        <v>194</v>
      </c>
      <c r="B33" s="14" t="s">
        <v>98</v>
      </c>
      <c r="C33" s="14" t="s">
        <v>50</v>
      </c>
      <c r="D33" s="14" t="s">
        <v>51</v>
      </c>
      <c r="E33" s="14" t="s">
        <v>39</v>
      </c>
      <c r="F33" s="14" t="s">
        <v>40</v>
      </c>
      <c r="G33" s="14" t="s">
        <v>27</v>
      </c>
      <c r="H33" s="14" t="s">
        <v>31</v>
      </c>
      <c r="I33" s="25">
        <v>260</v>
      </c>
      <c r="J33" s="15">
        <v>108.432</v>
      </c>
      <c r="K33" s="8" t="s">
        <v>10</v>
      </c>
      <c r="L33" s="16"/>
      <c r="M33" s="16"/>
      <c r="N33" s="16"/>
      <c r="O33" s="16"/>
      <c r="P33" s="16">
        <v>1</v>
      </c>
      <c r="Q33" s="16"/>
      <c r="R33" s="16"/>
      <c r="S33" s="16"/>
      <c r="T33" s="16">
        <v>3</v>
      </c>
      <c r="U33" s="16"/>
      <c r="V33" s="16">
        <v>5</v>
      </c>
      <c r="W33" s="16"/>
      <c r="X33" s="16">
        <v>8</v>
      </c>
      <c r="Y33" s="16"/>
      <c r="Z33" s="16">
        <v>3</v>
      </c>
      <c r="AA33" s="16">
        <f t="shared" si="0"/>
        <v>20</v>
      </c>
      <c r="AB33" s="9"/>
    </row>
    <row r="34" spans="1:28" ht="83.45" customHeight="1">
      <c r="A34" s="14" t="s">
        <v>195</v>
      </c>
      <c r="B34" s="14" t="s">
        <v>99</v>
      </c>
      <c r="C34" s="14" t="s">
        <v>100</v>
      </c>
      <c r="D34" s="14" t="s">
        <v>101</v>
      </c>
      <c r="E34" s="14" t="s">
        <v>39</v>
      </c>
      <c r="F34" s="14" t="s">
        <v>40</v>
      </c>
      <c r="G34" s="14" t="s">
        <v>27</v>
      </c>
      <c r="H34" s="14" t="s">
        <v>31</v>
      </c>
      <c r="I34" s="25">
        <v>370</v>
      </c>
      <c r="J34" s="15">
        <v>154.11599999999999</v>
      </c>
      <c r="K34" s="8" t="s">
        <v>10</v>
      </c>
      <c r="L34" s="16"/>
      <c r="M34" s="16"/>
      <c r="N34" s="16">
        <v>1</v>
      </c>
      <c r="O34" s="16"/>
      <c r="P34" s="16">
        <v>2</v>
      </c>
      <c r="Q34" s="16"/>
      <c r="R34" s="16">
        <v>6</v>
      </c>
      <c r="S34" s="16"/>
      <c r="T34" s="16">
        <v>9</v>
      </c>
      <c r="U34" s="16"/>
      <c r="V34" s="16">
        <v>9</v>
      </c>
      <c r="W34" s="16"/>
      <c r="X34" s="16">
        <v>9</v>
      </c>
      <c r="Y34" s="16"/>
      <c r="Z34" s="16">
        <v>9</v>
      </c>
      <c r="AA34" s="16">
        <f t="shared" si="0"/>
        <v>45</v>
      </c>
      <c r="AB34" s="9"/>
    </row>
    <row r="35" spans="1:28" ht="83.45" customHeight="1">
      <c r="A35" s="14" t="s">
        <v>196</v>
      </c>
      <c r="B35" s="14" t="s">
        <v>99</v>
      </c>
      <c r="C35" s="14" t="s">
        <v>100</v>
      </c>
      <c r="D35" s="14" t="s">
        <v>56</v>
      </c>
      <c r="E35" s="14" t="s">
        <v>39</v>
      </c>
      <c r="F35" s="14" t="s">
        <v>40</v>
      </c>
      <c r="G35" s="14" t="s">
        <v>27</v>
      </c>
      <c r="H35" s="14" t="s">
        <v>31</v>
      </c>
      <c r="I35" s="25">
        <v>370</v>
      </c>
      <c r="J35" s="15">
        <v>154.11599999999999</v>
      </c>
      <c r="K35" s="8" t="s">
        <v>10</v>
      </c>
      <c r="L35" s="16"/>
      <c r="M35" s="16"/>
      <c r="N35" s="16">
        <v>1</v>
      </c>
      <c r="O35" s="16"/>
      <c r="P35" s="16">
        <v>1</v>
      </c>
      <c r="Q35" s="16"/>
      <c r="R35" s="16">
        <v>3</v>
      </c>
      <c r="S35" s="16"/>
      <c r="T35" s="16">
        <v>4</v>
      </c>
      <c r="U35" s="16"/>
      <c r="V35" s="16">
        <v>9</v>
      </c>
      <c r="W35" s="16"/>
      <c r="X35" s="16">
        <v>9</v>
      </c>
      <c r="Y35" s="16"/>
      <c r="Z35" s="16">
        <v>9</v>
      </c>
      <c r="AA35" s="16">
        <f t="shared" si="0"/>
        <v>36</v>
      </c>
      <c r="AB35" s="9"/>
    </row>
    <row r="36" spans="1:28" ht="83.45" customHeight="1">
      <c r="A36" s="14" t="s">
        <v>197</v>
      </c>
      <c r="B36" s="14" t="s">
        <v>102</v>
      </c>
      <c r="C36" s="14" t="s">
        <v>82</v>
      </c>
      <c r="D36" s="14" t="s">
        <v>103</v>
      </c>
      <c r="E36" s="14" t="s">
        <v>39</v>
      </c>
      <c r="F36" s="14" t="s">
        <v>40</v>
      </c>
      <c r="G36" s="14" t="s">
        <v>27</v>
      </c>
      <c r="H36" s="14" t="s">
        <v>31</v>
      </c>
      <c r="I36" s="25">
        <v>340</v>
      </c>
      <c r="J36" s="15">
        <v>141.696</v>
      </c>
      <c r="K36" s="8" t="s">
        <v>10</v>
      </c>
      <c r="L36" s="16"/>
      <c r="M36" s="16"/>
      <c r="N36" s="16">
        <v>2</v>
      </c>
      <c r="O36" s="16"/>
      <c r="P36" s="16">
        <v>1</v>
      </c>
      <c r="Q36" s="16"/>
      <c r="R36" s="16">
        <v>4</v>
      </c>
      <c r="S36" s="16"/>
      <c r="T36" s="16">
        <v>3</v>
      </c>
      <c r="U36" s="16"/>
      <c r="V36" s="16">
        <v>8</v>
      </c>
      <c r="W36" s="16"/>
      <c r="X36" s="16">
        <v>9</v>
      </c>
      <c r="Y36" s="16"/>
      <c r="Z36" s="16">
        <v>9</v>
      </c>
      <c r="AA36" s="16">
        <f t="shared" si="0"/>
        <v>36</v>
      </c>
      <c r="AB36" s="9"/>
    </row>
    <row r="37" spans="1:28" ht="83.45" customHeight="1">
      <c r="A37" s="14" t="s">
        <v>198</v>
      </c>
      <c r="B37" s="14" t="s">
        <v>102</v>
      </c>
      <c r="C37" s="14" t="s">
        <v>82</v>
      </c>
      <c r="D37" s="14" t="s">
        <v>56</v>
      </c>
      <c r="E37" s="14" t="s">
        <v>39</v>
      </c>
      <c r="F37" s="14" t="s">
        <v>40</v>
      </c>
      <c r="G37" s="14" t="s">
        <v>27</v>
      </c>
      <c r="H37" s="14" t="s">
        <v>31</v>
      </c>
      <c r="I37" s="25">
        <v>340</v>
      </c>
      <c r="J37" s="15">
        <v>141.696</v>
      </c>
      <c r="K37" s="8" t="s">
        <v>10</v>
      </c>
      <c r="L37" s="16"/>
      <c r="M37" s="16"/>
      <c r="N37" s="16">
        <v>1</v>
      </c>
      <c r="O37" s="16"/>
      <c r="P37" s="16">
        <v>2</v>
      </c>
      <c r="Q37" s="16"/>
      <c r="R37" s="16">
        <v>5</v>
      </c>
      <c r="S37" s="16"/>
      <c r="T37" s="16">
        <v>2</v>
      </c>
      <c r="U37" s="16"/>
      <c r="V37" s="16">
        <v>4</v>
      </c>
      <c r="W37" s="16"/>
      <c r="X37" s="16">
        <v>9</v>
      </c>
      <c r="Y37" s="16"/>
      <c r="Z37" s="16">
        <v>7</v>
      </c>
      <c r="AA37" s="16">
        <f t="shared" si="0"/>
        <v>30</v>
      </c>
      <c r="AB37" s="9"/>
    </row>
    <row r="38" spans="1:28" ht="83.45" customHeight="1">
      <c r="A38" s="14" t="s">
        <v>199</v>
      </c>
      <c r="B38" s="14" t="s">
        <v>104</v>
      </c>
      <c r="C38" s="14" t="s">
        <v>105</v>
      </c>
      <c r="D38" s="14" t="s">
        <v>80</v>
      </c>
      <c r="E38" s="14" t="s">
        <v>39</v>
      </c>
      <c r="F38" s="14" t="s">
        <v>40</v>
      </c>
      <c r="G38" s="14" t="s">
        <v>27</v>
      </c>
      <c r="H38" s="14" t="s">
        <v>31</v>
      </c>
      <c r="I38" s="25">
        <v>280</v>
      </c>
      <c r="J38" s="15">
        <v>116.748</v>
      </c>
      <c r="K38" s="8" t="s">
        <v>10</v>
      </c>
      <c r="L38" s="16"/>
      <c r="M38" s="16"/>
      <c r="N38" s="16">
        <v>2</v>
      </c>
      <c r="O38" s="16"/>
      <c r="P38" s="16"/>
      <c r="Q38" s="16"/>
      <c r="R38" s="16">
        <v>1</v>
      </c>
      <c r="S38" s="16"/>
      <c r="T38" s="16">
        <v>3</v>
      </c>
      <c r="U38" s="16"/>
      <c r="V38" s="16">
        <v>2</v>
      </c>
      <c r="W38" s="16"/>
      <c r="X38" s="16">
        <v>3</v>
      </c>
      <c r="Y38" s="16"/>
      <c r="Z38" s="16"/>
      <c r="AA38" s="16">
        <f t="shared" si="0"/>
        <v>11</v>
      </c>
      <c r="AB38" s="9"/>
    </row>
    <row r="39" spans="1:28" ht="83.45" customHeight="1">
      <c r="A39" s="14" t="s">
        <v>200</v>
      </c>
      <c r="B39" s="14" t="s">
        <v>106</v>
      </c>
      <c r="C39" s="14" t="s">
        <v>107</v>
      </c>
      <c r="D39" s="14" t="s">
        <v>108</v>
      </c>
      <c r="E39" s="14" t="s">
        <v>39</v>
      </c>
      <c r="F39" s="14" t="s">
        <v>40</v>
      </c>
      <c r="G39" s="14" t="s">
        <v>27</v>
      </c>
      <c r="H39" s="14" t="s">
        <v>32</v>
      </c>
      <c r="I39" s="25">
        <v>150</v>
      </c>
      <c r="J39" s="15">
        <v>62.532000000000004</v>
      </c>
      <c r="K39" s="8" t="s">
        <v>10</v>
      </c>
      <c r="L39" s="16"/>
      <c r="M39" s="16"/>
      <c r="N39" s="16"/>
      <c r="O39" s="16"/>
      <c r="P39" s="16">
        <v>1</v>
      </c>
      <c r="Q39" s="16"/>
      <c r="R39" s="16">
        <v>1</v>
      </c>
      <c r="S39" s="16"/>
      <c r="T39" s="16">
        <v>3</v>
      </c>
      <c r="U39" s="16"/>
      <c r="V39" s="16">
        <v>6</v>
      </c>
      <c r="W39" s="16"/>
      <c r="X39" s="16"/>
      <c r="Y39" s="16"/>
      <c r="Z39" s="16">
        <v>9</v>
      </c>
      <c r="AA39" s="16">
        <f t="shared" si="0"/>
        <v>20</v>
      </c>
      <c r="AB39" s="9"/>
    </row>
    <row r="40" spans="1:28" ht="83.45" customHeight="1">
      <c r="A40" s="14" t="s">
        <v>201</v>
      </c>
      <c r="B40" s="14" t="s">
        <v>106</v>
      </c>
      <c r="C40" s="14" t="s">
        <v>107</v>
      </c>
      <c r="D40" s="14" t="s">
        <v>56</v>
      </c>
      <c r="E40" s="14" t="s">
        <v>39</v>
      </c>
      <c r="F40" s="14" t="s">
        <v>40</v>
      </c>
      <c r="G40" s="14" t="s">
        <v>27</v>
      </c>
      <c r="H40" s="14" t="s">
        <v>32</v>
      </c>
      <c r="I40" s="25">
        <v>150</v>
      </c>
      <c r="J40" s="15">
        <v>62.532000000000004</v>
      </c>
      <c r="K40" s="8" t="s">
        <v>10</v>
      </c>
      <c r="L40" s="16"/>
      <c r="M40" s="16"/>
      <c r="N40" s="16"/>
      <c r="O40" s="16"/>
      <c r="P40" s="16"/>
      <c r="Q40" s="16"/>
      <c r="R40" s="16"/>
      <c r="S40" s="16"/>
      <c r="T40" s="16">
        <v>9</v>
      </c>
      <c r="U40" s="16"/>
      <c r="V40" s="16">
        <v>9</v>
      </c>
      <c r="W40" s="16"/>
      <c r="X40" s="16">
        <v>9</v>
      </c>
      <c r="Y40" s="16"/>
      <c r="Z40" s="16">
        <v>9</v>
      </c>
      <c r="AA40" s="16">
        <f t="shared" si="0"/>
        <v>36</v>
      </c>
      <c r="AB40" s="9"/>
    </row>
    <row r="41" spans="1:28" ht="83.45" customHeight="1">
      <c r="A41" s="14" t="s">
        <v>202</v>
      </c>
      <c r="B41" s="14" t="s">
        <v>109</v>
      </c>
      <c r="C41" s="14" t="s">
        <v>107</v>
      </c>
      <c r="D41" s="14" t="s">
        <v>110</v>
      </c>
      <c r="E41" s="14" t="s">
        <v>39</v>
      </c>
      <c r="F41" s="14" t="s">
        <v>40</v>
      </c>
      <c r="G41" s="14" t="s">
        <v>27</v>
      </c>
      <c r="H41" s="14" t="s">
        <v>32</v>
      </c>
      <c r="I41" s="25">
        <v>150</v>
      </c>
      <c r="J41" s="15">
        <v>62.532000000000004</v>
      </c>
      <c r="K41" s="8" t="s">
        <v>10</v>
      </c>
      <c r="L41" s="16"/>
      <c r="M41" s="16"/>
      <c r="N41" s="16">
        <v>1</v>
      </c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>
        <v>3</v>
      </c>
      <c r="AA41" s="16">
        <f t="shared" si="0"/>
        <v>4</v>
      </c>
      <c r="AB41" s="9"/>
    </row>
    <row r="42" spans="1:28" ht="83.45" customHeight="1">
      <c r="A42" s="14" t="s">
        <v>203</v>
      </c>
      <c r="B42" s="14" t="s">
        <v>109</v>
      </c>
      <c r="C42" s="14" t="s">
        <v>107</v>
      </c>
      <c r="D42" s="14" t="s">
        <v>56</v>
      </c>
      <c r="E42" s="14" t="s">
        <v>39</v>
      </c>
      <c r="F42" s="14" t="s">
        <v>40</v>
      </c>
      <c r="G42" s="14" t="s">
        <v>27</v>
      </c>
      <c r="H42" s="14" t="s">
        <v>32</v>
      </c>
      <c r="I42" s="25">
        <v>150</v>
      </c>
      <c r="J42" s="15">
        <v>62.532000000000004</v>
      </c>
      <c r="K42" s="8" t="s">
        <v>10</v>
      </c>
      <c r="L42" s="16"/>
      <c r="M42" s="16"/>
      <c r="N42" s="16"/>
      <c r="O42" s="16"/>
      <c r="P42" s="16"/>
      <c r="Q42" s="16"/>
      <c r="R42" s="16">
        <v>1</v>
      </c>
      <c r="S42" s="16"/>
      <c r="T42" s="16">
        <v>3</v>
      </c>
      <c r="U42" s="16"/>
      <c r="V42" s="16">
        <v>9</v>
      </c>
      <c r="W42" s="16"/>
      <c r="X42" s="16">
        <v>3</v>
      </c>
      <c r="Y42" s="16"/>
      <c r="Z42" s="16">
        <v>9</v>
      </c>
      <c r="AA42" s="16">
        <f t="shared" si="0"/>
        <v>25</v>
      </c>
      <c r="AB42" s="9"/>
    </row>
    <row r="43" spans="1:28" ht="83.45" customHeight="1">
      <c r="A43" s="14" t="s">
        <v>204</v>
      </c>
      <c r="B43" s="14" t="s">
        <v>111</v>
      </c>
      <c r="C43" s="14" t="s">
        <v>112</v>
      </c>
      <c r="D43" s="14" t="s">
        <v>113</v>
      </c>
      <c r="E43" s="14" t="s">
        <v>39</v>
      </c>
      <c r="F43" s="14" t="s">
        <v>40</v>
      </c>
      <c r="G43" s="14" t="s">
        <v>27</v>
      </c>
      <c r="H43" s="14" t="s">
        <v>32</v>
      </c>
      <c r="I43" s="25">
        <v>180</v>
      </c>
      <c r="J43" s="15">
        <v>75.06</v>
      </c>
      <c r="K43" s="8" t="s">
        <v>10</v>
      </c>
      <c r="L43" s="16"/>
      <c r="M43" s="16"/>
      <c r="N43" s="16">
        <v>1</v>
      </c>
      <c r="O43" s="16"/>
      <c r="P43" s="16">
        <v>1</v>
      </c>
      <c r="Q43" s="16"/>
      <c r="R43" s="16">
        <v>1</v>
      </c>
      <c r="S43" s="16"/>
      <c r="T43" s="16">
        <v>3</v>
      </c>
      <c r="U43" s="16"/>
      <c r="V43" s="16">
        <v>9</v>
      </c>
      <c r="W43" s="16"/>
      <c r="X43" s="16">
        <v>9</v>
      </c>
      <c r="Y43" s="16"/>
      <c r="Z43" s="16">
        <v>9</v>
      </c>
      <c r="AA43" s="16">
        <f t="shared" si="0"/>
        <v>33</v>
      </c>
      <c r="AB43" s="9"/>
    </row>
    <row r="44" spans="1:28" ht="83.45" customHeight="1">
      <c r="A44" s="14" t="s">
        <v>205</v>
      </c>
      <c r="B44" s="14" t="s">
        <v>114</v>
      </c>
      <c r="C44" s="14" t="s">
        <v>86</v>
      </c>
      <c r="D44" s="14" t="s">
        <v>87</v>
      </c>
      <c r="E44" s="14" t="s">
        <v>39</v>
      </c>
      <c r="F44" s="14" t="s">
        <v>40</v>
      </c>
      <c r="G44" s="14" t="s">
        <v>27</v>
      </c>
      <c r="H44" s="14" t="s">
        <v>32</v>
      </c>
      <c r="I44" s="25">
        <v>160</v>
      </c>
      <c r="J44" s="15">
        <v>66.744000000000014</v>
      </c>
      <c r="K44" s="8" t="s">
        <v>10</v>
      </c>
      <c r="L44" s="16"/>
      <c r="M44" s="16"/>
      <c r="N44" s="16">
        <v>2</v>
      </c>
      <c r="O44" s="16"/>
      <c r="P44" s="16"/>
      <c r="Q44" s="16"/>
      <c r="R44" s="16"/>
      <c r="S44" s="16"/>
      <c r="T44" s="16"/>
      <c r="U44" s="16"/>
      <c r="V44" s="16"/>
      <c r="W44" s="16"/>
      <c r="X44" s="16">
        <v>7</v>
      </c>
      <c r="Y44" s="16"/>
      <c r="Z44" s="16">
        <v>9</v>
      </c>
      <c r="AA44" s="16">
        <f t="shared" si="0"/>
        <v>18</v>
      </c>
      <c r="AB44" s="9"/>
    </row>
    <row r="45" spans="1:28" ht="83.45" customHeight="1">
      <c r="A45" s="14" t="s">
        <v>206</v>
      </c>
      <c r="B45" s="14" t="s">
        <v>115</v>
      </c>
      <c r="C45" s="14" t="s">
        <v>64</v>
      </c>
      <c r="D45" s="14" t="s">
        <v>56</v>
      </c>
      <c r="E45" s="14" t="s">
        <v>39</v>
      </c>
      <c r="F45" s="14" t="s">
        <v>40</v>
      </c>
      <c r="G45" s="14" t="s">
        <v>27</v>
      </c>
      <c r="H45" s="14" t="s">
        <v>33</v>
      </c>
      <c r="I45" s="25">
        <v>90</v>
      </c>
      <c r="J45" s="15">
        <v>37.58400000000001</v>
      </c>
      <c r="K45" s="8" t="s">
        <v>10</v>
      </c>
      <c r="L45" s="16"/>
      <c r="M45" s="16"/>
      <c r="N45" s="16"/>
      <c r="O45" s="16"/>
      <c r="P45" s="16">
        <v>3</v>
      </c>
      <c r="Q45" s="16"/>
      <c r="R45" s="16">
        <v>5</v>
      </c>
      <c r="S45" s="16"/>
      <c r="T45" s="16">
        <v>9</v>
      </c>
      <c r="U45" s="16"/>
      <c r="V45" s="16">
        <v>9</v>
      </c>
      <c r="W45" s="16"/>
      <c r="X45" s="16">
        <v>9</v>
      </c>
      <c r="Y45" s="16"/>
      <c r="Z45" s="16">
        <v>9</v>
      </c>
      <c r="AA45" s="16">
        <f t="shared" si="0"/>
        <v>44</v>
      </c>
      <c r="AB45" s="9"/>
    </row>
    <row r="46" spans="1:28" ht="83.45" customHeight="1">
      <c r="A46" s="14" t="s">
        <v>207</v>
      </c>
      <c r="B46" s="14" t="s">
        <v>116</v>
      </c>
      <c r="C46" s="14" t="s">
        <v>100</v>
      </c>
      <c r="D46" s="14" t="s">
        <v>101</v>
      </c>
      <c r="E46" s="14" t="s">
        <v>39</v>
      </c>
      <c r="F46" s="14" t="s">
        <v>40</v>
      </c>
      <c r="G46" s="14" t="s">
        <v>27</v>
      </c>
      <c r="H46" s="14" t="s">
        <v>33</v>
      </c>
      <c r="I46" s="25">
        <v>220</v>
      </c>
      <c r="J46" s="15">
        <v>91.691999999999993</v>
      </c>
      <c r="K46" s="8" t="s">
        <v>10</v>
      </c>
      <c r="L46" s="16"/>
      <c r="M46" s="16"/>
      <c r="N46" s="16">
        <v>1</v>
      </c>
      <c r="O46" s="16"/>
      <c r="P46" s="16">
        <v>3</v>
      </c>
      <c r="Q46" s="16"/>
      <c r="R46" s="16">
        <v>4</v>
      </c>
      <c r="S46" s="16"/>
      <c r="T46" s="16">
        <v>3</v>
      </c>
      <c r="U46" s="16"/>
      <c r="V46" s="16">
        <v>9</v>
      </c>
      <c r="W46" s="16"/>
      <c r="X46" s="16">
        <v>9</v>
      </c>
      <c r="Y46" s="16"/>
      <c r="Z46" s="16">
        <v>9</v>
      </c>
      <c r="AA46" s="16">
        <f t="shared" si="0"/>
        <v>38</v>
      </c>
      <c r="AB46" s="9"/>
    </row>
    <row r="47" spans="1:28" ht="83.45" customHeight="1">
      <c r="A47" s="14" t="s">
        <v>208</v>
      </c>
      <c r="B47" s="14" t="s">
        <v>116</v>
      </c>
      <c r="C47" s="14" t="s">
        <v>100</v>
      </c>
      <c r="D47" s="14" t="s">
        <v>56</v>
      </c>
      <c r="E47" s="14" t="s">
        <v>39</v>
      </c>
      <c r="F47" s="14" t="s">
        <v>40</v>
      </c>
      <c r="G47" s="14" t="s">
        <v>27</v>
      </c>
      <c r="H47" s="14" t="s">
        <v>33</v>
      </c>
      <c r="I47" s="25">
        <v>220</v>
      </c>
      <c r="J47" s="15">
        <v>91.691999999999993</v>
      </c>
      <c r="K47" s="8" t="s">
        <v>10</v>
      </c>
      <c r="L47" s="16"/>
      <c r="M47" s="16"/>
      <c r="N47" s="16"/>
      <c r="O47" s="16"/>
      <c r="P47" s="16"/>
      <c r="Q47" s="16"/>
      <c r="R47" s="16">
        <v>2</v>
      </c>
      <c r="S47" s="16"/>
      <c r="T47" s="16">
        <v>4</v>
      </c>
      <c r="U47" s="16"/>
      <c r="V47" s="16">
        <v>8</v>
      </c>
      <c r="W47" s="16"/>
      <c r="X47" s="16">
        <v>9</v>
      </c>
      <c r="Y47" s="16"/>
      <c r="Z47" s="16">
        <v>9</v>
      </c>
      <c r="AA47" s="16">
        <f t="shared" si="0"/>
        <v>32</v>
      </c>
      <c r="AB47" s="9"/>
    </row>
    <row r="48" spans="1:28" ht="83.45" customHeight="1">
      <c r="A48" s="14" t="s">
        <v>209</v>
      </c>
      <c r="B48" s="14" t="s">
        <v>117</v>
      </c>
      <c r="C48" s="14" t="s">
        <v>94</v>
      </c>
      <c r="D48" s="14" t="s">
        <v>95</v>
      </c>
      <c r="E48" s="14" t="s">
        <v>39</v>
      </c>
      <c r="F48" s="14" t="s">
        <v>40</v>
      </c>
      <c r="G48" s="14" t="s">
        <v>27</v>
      </c>
      <c r="H48" s="14" t="s">
        <v>33</v>
      </c>
      <c r="I48" s="25">
        <v>200</v>
      </c>
      <c r="J48" s="15">
        <v>83.375999999999991</v>
      </c>
      <c r="K48" s="8" t="s">
        <v>10</v>
      </c>
      <c r="L48" s="16"/>
      <c r="M48" s="16"/>
      <c r="N48" s="16">
        <v>1</v>
      </c>
      <c r="O48" s="16"/>
      <c r="P48" s="16">
        <v>2</v>
      </c>
      <c r="Q48" s="16"/>
      <c r="R48" s="16">
        <v>1</v>
      </c>
      <c r="S48" s="16"/>
      <c r="T48" s="16">
        <v>7</v>
      </c>
      <c r="U48" s="16"/>
      <c r="V48" s="16">
        <v>8</v>
      </c>
      <c r="W48" s="16"/>
      <c r="X48" s="16">
        <v>9</v>
      </c>
      <c r="Y48" s="16"/>
      <c r="Z48" s="16">
        <v>9</v>
      </c>
      <c r="AA48" s="16">
        <f t="shared" si="0"/>
        <v>37</v>
      </c>
      <c r="AB48" s="9"/>
    </row>
    <row r="49" spans="1:28" ht="83.45" customHeight="1">
      <c r="A49" s="14" t="s">
        <v>210</v>
      </c>
      <c r="B49" s="14" t="s">
        <v>118</v>
      </c>
      <c r="C49" s="14" t="s">
        <v>119</v>
      </c>
      <c r="D49" s="14" t="s">
        <v>56</v>
      </c>
      <c r="E49" s="14" t="s">
        <v>39</v>
      </c>
      <c r="F49" s="14" t="s">
        <v>40</v>
      </c>
      <c r="G49" s="14" t="s">
        <v>27</v>
      </c>
      <c r="H49" s="14" t="s">
        <v>33</v>
      </c>
      <c r="I49" s="25">
        <v>200</v>
      </c>
      <c r="J49" s="15">
        <v>83.375999999999991</v>
      </c>
      <c r="K49" s="8" t="s">
        <v>10</v>
      </c>
      <c r="L49" s="16"/>
      <c r="M49" s="16"/>
      <c r="N49" s="16"/>
      <c r="O49" s="16"/>
      <c r="P49" s="16"/>
      <c r="Q49" s="16"/>
      <c r="R49" s="16">
        <v>1</v>
      </c>
      <c r="S49" s="16"/>
      <c r="T49" s="16">
        <v>3</v>
      </c>
      <c r="U49" s="16"/>
      <c r="V49" s="16">
        <v>7</v>
      </c>
      <c r="W49" s="16"/>
      <c r="X49" s="16">
        <v>9</v>
      </c>
      <c r="Y49" s="16"/>
      <c r="Z49" s="16">
        <v>9</v>
      </c>
      <c r="AA49" s="16">
        <f t="shared" si="0"/>
        <v>29</v>
      </c>
      <c r="AB49" s="9"/>
    </row>
    <row r="50" spans="1:28" ht="83.45" customHeight="1">
      <c r="A50" s="14" t="s">
        <v>211</v>
      </c>
      <c r="B50" s="14" t="s">
        <v>120</v>
      </c>
      <c r="C50" s="14" t="s">
        <v>119</v>
      </c>
      <c r="D50" s="14" t="s">
        <v>110</v>
      </c>
      <c r="E50" s="14" t="s">
        <v>39</v>
      </c>
      <c r="F50" s="14" t="s">
        <v>40</v>
      </c>
      <c r="G50" s="14" t="s">
        <v>27</v>
      </c>
      <c r="H50" s="14" t="s">
        <v>33</v>
      </c>
      <c r="I50" s="25">
        <v>220</v>
      </c>
      <c r="J50" s="15">
        <v>91.691999999999993</v>
      </c>
      <c r="K50" s="8" t="s">
        <v>10</v>
      </c>
      <c r="L50" s="16"/>
      <c r="M50" s="16"/>
      <c r="N50" s="16"/>
      <c r="O50" s="16"/>
      <c r="P50" s="16">
        <v>1</v>
      </c>
      <c r="Q50" s="16"/>
      <c r="R50" s="16"/>
      <c r="S50" s="16"/>
      <c r="T50" s="16">
        <v>2</v>
      </c>
      <c r="U50" s="16"/>
      <c r="V50" s="16">
        <v>5</v>
      </c>
      <c r="W50" s="16"/>
      <c r="X50" s="16">
        <v>7</v>
      </c>
      <c r="Y50" s="16"/>
      <c r="Z50" s="16">
        <v>6</v>
      </c>
      <c r="AA50" s="16">
        <f t="shared" si="0"/>
        <v>21</v>
      </c>
      <c r="AB50" s="9"/>
    </row>
    <row r="51" spans="1:28" ht="83.45" customHeight="1">
      <c r="A51" s="14" t="s">
        <v>212</v>
      </c>
      <c r="B51" s="14" t="s">
        <v>120</v>
      </c>
      <c r="C51" s="14" t="s">
        <v>119</v>
      </c>
      <c r="D51" s="14" t="s">
        <v>56</v>
      </c>
      <c r="E51" s="14" t="s">
        <v>39</v>
      </c>
      <c r="F51" s="14" t="s">
        <v>40</v>
      </c>
      <c r="G51" s="14" t="s">
        <v>27</v>
      </c>
      <c r="H51" s="14" t="s">
        <v>33</v>
      </c>
      <c r="I51" s="25">
        <v>220</v>
      </c>
      <c r="J51" s="15">
        <v>91.691999999999993</v>
      </c>
      <c r="K51" s="8" t="s">
        <v>10</v>
      </c>
      <c r="L51" s="16"/>
      <c r="M51" s="16"/>
      <c r="N51" s="16"/>
      <c r="O51" s="16"/>
      <c r="P51" s="16">
        <v>1</v>
      </c>
      <c r="Q51" s="16"/>
      <c r="R51" s="16">
        <v>2</v>
      </c>
      <c r="S51" s="16"/>
      <c r="T51" s="16">
        <v>5</v>
      </c>
      <c r="U51" s="16"/>
      <c r="V51" s="16">
        <v>9</v>
      </c>
      <c r="W51" s="16"/>
      <c r="X51" s="16">
        <v>9</v>
      </c>
      <c r="Y51" s="16"/>
      <c r="Z51" s="16">
        <v>9</v>
      </c>
      <c r="AA51" s="16">
        <f t="shared" si="0"/>
        <v>35</v>
      </c>
      <c r="AB51" s="9"/>
    </row>
    <row r="52" spans="1:28" ht="83.45" customHeight="1">
      <c r="A52" s="14" t="s">
        <v>213</v>
      </c>
      <c r="B52" s="14" t="s">
        <v>121</v>
      </c>
      <c r="C52" s="14" t="s">
        <v>82</v>
      </c>
      <c r="D52" s="14" t="s">
        <v>103</v>
      </c>
      <c r="E52" s="14" t="s">
        <v>39</v>
      </c>
      <c r="F52" s="14" t="s">
        <v>40</v>
      </c>
      <c r="G52" s="14" t="s">
        <v>27</v>
      </c>
      <c r="H52" s="14" t="s">
        <v>33</v>
      </c>
      <c r="I52" s="25">
        <v>240</v>
      </c>
      <c r="J52" s="15">
        <v>100.008</v>
      </c>
      <c r="K52" s="8" t="s">
        <v>10</v>
      </c>
      <c r="L52" s="16"/>
      <c r="M52" s="16"/>
      <c r="N52" s="16">
        <v>2</v>
      </c>
      <c r="O52" s="16"/>
      <c r="P52" s="16">
        <v>4</v>
      </c>
      <c r="Q52" s="16"/>
      <c r="R52" s="16">
        <v>4</v>
      </c>
      <c r="S52" s="16"/>
      <c r="T52" s="16">
        <v>4</v>
      </c>
      <c r="U52" s="16"/>
      <c r="V52" s="16">
        <v>7</v>
      </c>
      <c r="W52" s="16"/>
      <c r="X52" s="16">
        <v>9</v>
      </c>
      <c r="Y52" s="16"/>
      <c r="Z52" s="16">
        <v>9</v>
      </c>
      <c r="AA52" s="16">
        <f t="shared" si="0"/>
        <v>39</v>
      </c>
      <c r="AB52" s="9"/>
    </row>
    <row r="53" spans="1:28" ht="83.45" customHeight="1">
      <c r="A53" s="14" t="s">
        <v>214</v>
      </c>
      <c r="B53" s="14" t="s">
        <v>121</v>
      </c>
      <c r="C53" s="14" t="s">
        <v>82</v>
      </c>
      <c r="D53" s="14" t="s">
        <v>56</v>
      </c>
      <c r="E53" s="14" t="s">
        <v>39</v>
      </c>
      <c r="F53" s="14" t="s">
        <v>40</v>
      </c>
      <c r="G53" s="14" t="s">
        <v>27</v>
      </c>
      <c r="H53" s="14" t="s">
        <v>33</v>
      </c>
      <c r="I53" s="25">
        <v>240</v>
      </c>
      <c r="J53" s="15">
        <v>100.008</v>
      </c>
      <c r="K53" s="8" t="s">
        <v>10</v>
      </c>
      <c r="L53" s="16"/>
      <c r="M53" s="16"/>
      <c r="N53" s="16">
        <v>1</v>
      </c>
      <c r="O53" s="16"/>
      <c r="P53" s="16">
        <v>4</v>
      </c>
      <c r="Q53" s="16"/>
      <c r="R53" s="16">
        <v>5</v>
      </c>
      <c r="S53" s="16"/>
      <c r="T53" s="16">
        <v>3</v>
      </c>
      <c r="U53" s="16"/>
      <c r="V53" s="16">
        <v>8</v>
      </c>
      <c r="W53" s="16"/>
      <c r="X53" s="16">
        <v>9</v>
      </c>
      <c r="Y53" s="16"/>
      <c r="Z53" s="16">
        <v>9</v>
      </c>
      <c r="AA53" s="16">
        <f t="shared" si="0"/>
        <v>39</v>
      </c>
      <c r="AB53" s="9"/>
    </row>
    <row r="54" spans="1:28" ht="83.45" customHeight="1">
      <c r="A54" s="14" t="s">
        <v>215</v>
      </c>
      <c r="B54" s="14" t="s">
        <v>122</v>
      </c>
      <c r="C54" s="14" t="s">
        <v>105</v>
      </c>
      <c r="D54" s="14" t="s">
        <v>80</v>
      </c>
      <c r="E54" s="14" t="s">
        <v>39</v>
      </c>
      <c r="F54" s="14" t="s">
        <v>40</v>
      </c>
      <c r="G54" s="14" t="s">
        <v>27</v>
      </c>
      <c r="H54" s="14" t="s">
        <v>33</v>
      </c>
      <c r="I54" s="25">
        <v>190</v>
      </c>
      <c r="J54" s="15">
        <v>79.271999999999991</v>
      </c>
      <c r="K54" s="8" t="s">
        <v>10</v>
      </c>
      <c r="L54" s="16"/>
      <c r="M54" s="16"/>
      <c r="N54" s="16">
        <v>1</v>
      </c>
      <c r="O54" s="16"/>
      <c r="P54" s="16">
        <v>2</v>
      </c>
      <c r="Q54" s="16"/>
      <c r="R54" s="16"/>
      <c r="S54" s="16"/>
      <c r="T54" s="16"/>
      <c r="U54" s="16"/>
      <c r="V54" s="16">
        <v>1</v>
      </c>
      <c r="W54" s="16"/>
      <c r="X54" s="16">
        <v>3</v>
      </c>
      <c r="Y54" s="16"/>
      <c r="Z54" s="16"/>
      <c r="AA54" s="16">
        <f t="shared" si="0"/>
        <v>7</v>
      </c>
      <c r="AB54" s="9"/>
    </row>
    <row r="55" spans="1:28" ht="83.45" customHeight="1">
      <c r="A55" s="14" t="s">
        <v>216</v>
      </c>
      <c r="B55" s="14" t="s">
        <v>123</v>
      </c>
      <c r="C55" s="14" t="s">
        <v>124</v>
      </c>
      <c r="D55" s="14" t="s">
        <v>110</v>
      </c>
      <c r="E55" s="14" t="s">
        <v>39</v>
      </c>
      <c r="F55" s="14" t="s">
        <v>40</v>
      </c>
      <c r="G55" s="14" t="s">
        <v>27</v>
      </c>
      <c r="H55" s="14" t="s">
        <v>33</v>
      </c>
      <c r="I55" s="25">
        <v>170</v>
      </c>
      <c r="J55" s="15">
        <v>70.847999999999999</v>
      </c>
      <c r="K55" s="8" t="s">
        <v>10</v>
      </c>
      <c r="L55" s="16"/>
      <c r="M55" s="16"/>
      <c r="N55" s="16">
        <v>1</v>
      </c>
      <c r="O55" s="16"/>
      <c r="P55" s="16">
        <v>1</v>
      </c>
      <c r="Q55" s="16"/>
      <c r="R55" s="16"/>
      <c r="S55" s="16"/>
      <c r="T55" s="16">
        <v>3</v>
      </c>
      <c r="U55" s="16"/>
      <c r="V55" s="16">
        <v>5</v>
      </c>
      <c r="W55" s="16"/>
      <c r="X55" s="16">
        <v>8</v>
      </c>
      <c r="Y55" s="16"/>
      <c r="Z55" s="16">
        <v>9</v>
      </c>
      <c r="AA55" s="16">
        <f t="shared" si="0"/>
        <v>27</v>
      </c>
      <c r="AB55" s="9"/>
    </row>
    <row r="56" spans="1:28" ht="83.45" customHeight="1">
      <c r="A56" s="14" t="s">
        <v>217</v>
      </c>
      <c r="B56" s="14" t="s">
        <v>123</v>
      </c>
      <c r="C56" s="14" t="s">
        <v>124</v>
      </c>
      <c r="D56" s="14" t="s">
        <v>56</v>
      </c>
      <c r="E56" s="14" t="s">
        <v>39</v>
      </c>
      <c r="F56" s="14" t="s">
        <v>40</v>
      </c>
      <c r="G56" s="14" t="s">
        <v>27</v>
      </c>
      <c r="H56" s="14" t="s">
        <v>33</v>
      </c>
      <c r="I56" s="25">
        <v>170</v>
      </c>
      <c r="J56" s="15">
        <v>70.847999999999999</v>
      </c>
      <c r="K56" s="8" t="s">
        <v>10</v>
      </c>
      <c r="L56" s="16"/>
      <c r="M56" s="16"/>
      <c r="N56" s="16">
        <v>2</v>
      </c>
      <c r="O56" s="16"/>
      <c r="P56" s="16">
        <v>3</v>
      </c>
      <c r="Q56" s="16"/>
      <c r="R56" s="16">
        <v>5</v>
      </c>
      <c r="S56" s="16"/>
      <c r="T56" s="16">
        <v>7</v>
      </c>
      <c r="U56" s="16"/>
      <c r="V56" s="16">
        <v>9</v>
      </c>
      <c r="W56" s="16"/>
      <c r="X56" s="16">
        <v>9</v>
      </c>
      <c r="Y56" s="16"/>
      <c r="Z56" s="16">
        <v>9</v>
      </c>
      <c r="AA56" s="16">
        <f t="shared" si="0"/>
        <v>44</v>
      </c>
      <c r="AB56" s="9"/>
    </row>
    <row r="57" spans="1:28" ht="83.45" customHeight="1">
      <c r="A57" s="14" t="s">
        <v>218</v>
      </c>
      <c r="B57" s="14" t="s">
        <v>125</v>
      </c>
      <c r="C57" s="14" t="s">
        <v>126</v>
      </c>
      <c r="D57" s="14" t="s">
        <v>110</v>
      </c>
      <c r="E57" s="14" t="s">
        <v>39</v>
      </c>
      <c r="F57" s="14" t="s">
        <v>40</v>
      </c>
      <c r="G57" s="14" t="s">
        <v>27</v>
      </c>
      <c r="H57" s="14" t="s">
        <v>33</v>
      </c>
      <c r="I57" s="25">
        <v>190</v>
      </c>
      <c r="J57" s="15">
        <v>79.271999999999991</v>
      </c>
      <c r="K57" s="8" t="s">
        <v>10</v>
      </c>
      <c r="L57" s="16"/>
      <c r="M57" s="16"/>
      <c r="N57" s="16"/>
      <c r="O57" s="16"/>
      <c r="P57" s="16"/>
      <c r="Q57" s="16"/>
      <c r="R57" s="16"/>
      <c r="S57" s="16"/>
      <c r="T57" s="16">
        <v>4</v>
      </c>
      <c r="U57" s="16"/>
      <c r="V57" s="16">
        <v>4</v>
      </c>
      <c r="W57" s="16"/>
      <c r="X57" s="16">
        <v>8</v>
      </c>
      <c r="Y57" s="16"/>
      <c r="Z57" s="16">
        <v>5</v>
      </c>
      <c r="AA57" s="16">
        <f t="shared" si="0"/>
        <v>21</v>
      </c>
      <c r="AB57" s="9"/>
    </row>
    <row r="58" spans="1:28" ht="83.45" customHeight="1">
      <c r="A58" s="14" t="s">
        <v>219</v>
      </c>
      <c r="B58" s="14" t="s">
        <v>125</v>
      </c>
      <c r="C58" s="14" t="s">
        <v>126</v>
      </c>
      <c r="D58" s="14" t="s">
        <v>127</v>
      </c>
      <c r="E58" s="14" t="s">
        <v>39</v>
      </c>
      <c r="F58" s="14" t="s">
        <v>40</v>
      </c>
      <c r="G58" s="14" t="s">
        <v>27</v>
      </c>
      <c r="H58" s="14" t="s">
        <v>33</v>
      </c>
      <c r="I58" s="25">
        <v>190</v>
      </c>
      <c r="J58" s="15">
        <v>79.271999999999991</v>
      </c>
      <c r="K58" s="8" t="s">
        <v>10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>
        <v>2</v>
      </c>
      <c r="W58" s="16"/>
      <c r="X58" s="16">
        <v>5</v>
      </c>
      <c r="Y58" s="16"/>
      <c r="Z58" s="16">
        <v>6</v>
      </c>
      <c r="AA58" s="16">
        <f t="shared" si="0"/>
        <v>13</v>
      </c>
      <c r="AB58" s="9"/>
    </row>
    <row r="59" spans="1:28" ht="83.45" customHeight="1">
      <c r="A59" s="14" t="s">
        <v>220</v>
      </c>
      <c r="B59" s="14" t="s">
        <v>128</v>
      </c>
      <c r="C59" s="14" t="s">
        <v>129</v>
      </c>
      <c r="D59" s="14" t="s">
        <v>56</v>
      </c>
      <c r="E59" s="14" t="s">
        <v>39</v>
      </c>
      <c r="F59" s="14" t="s">
        <v>40</v>
      </c>
      <c r="G59" s="14" t="s">
        <v>27</v>
      </c>
      <c r="H59" s="14" t="s">
        <v>33</v>
      </c>
      <c r="I59" s="25">
        <v>130</v>
      </c>
      <c r="J59" s="15">
        <v>54.324000000000005</v>
      </c>
      <c r="K59" s="8" t="s">
        <v>10</v>
      </c>
      <c r="L59" s="16"/>
      <c r="M59" s="16"/>
      <c r="N59" s="16"/>
      <c r="O59" s="16"/>
      <c r="P59" s="16">
        <v>1</v>
      </c>
      <c r="Q59" s="16"/>
      <c r="R59" s="16">
        <v>4</v>
      </c>
      <c r="S59" s="16"/>
      <c r="T59" s="16">
        <v>9</v>
      </c>
      <c r="U59" s="16"/>
      <c r="V59" s="16">
        <v>9</v>
      </c>
      <c r="W59" s="16"/>
      <c r="X59" s="16">
        <v>9</v>
      </c>
      <c r="Y59" s="16"/>
      <c r="Z59" s="16">
        <v>9</v>
      </c>
      <c r="AA59" s="16">
        <f t="shared" si="0"/>
        <v>41</v>
      </c>
      <c r="AB59" s="9"/>
    </row>
    <row r="60" spans="1:28" ht="83.45" customHeight="1">
      <c r="A60" s="14" t="s">
        <v>221</v>
      </c>
      <c r="B60" s="14" t="s">
        <v>130</v>
      </c>
      <c r="C60" s="14" t="s">
        <v>129</v>
      </c>
      <c r="D60" s="14" t="s">
        <v>56</v>
      </c>
      <c r="E60" s="14" t="s">
        <v>39</v>
      </c>
      <c r="F60" s="14" t="s">
        <v>40</v>
      </c>
      <c r="G60" s="14" t="s">
        <v>27</v>
      </c>
      <c r="H60" s="14" t="s">
        <v>33</v>
      </c>
      <c r="I60" s="25">
        <v>140</v>
      </c>
      <c r="J60" s="15">
        <v>58.428000000000004</v>
      </c>
      <c r="K60" s="8" t="s">
        <v>10</v>
      </c>
      <c r="L60" s="16"/>
      <c r="M60" s="16"/>
      <c r="N60" s="16"/>
      <c r="O60" s="16"/>
      <c r="P60" s="16"/>
      <c r="Q60" s="16"/>
      <c r="R60" s="16">
        <v>1</v>
      </c>
      <c r="S60" s="16"/>
      <c r="T60" s="16"/>
      <c r="U60" s="16"/>
      <c r="V60" s="16">
        <v>2</v>
      </c>
      <c r="W60" s="16"/>
      <c r="X60" s="16"/>
      <c r="Y60" s="16"/>
      <c r="Z60" s="16"/>
      <c r="AA60" s="16">
        <f t="shared" si="0"/>
        <v>3</v>
      </c>
      <c r="AB60" s="9"/>
    </row>
    <row r="61" spans="1:28" ht="83.45" customHeight="1">
      <c r="A61" s="14" t="s">
        <v>222</v>
      </c>
      <c r="B61" s="14" t="s">
        <v>131</v>
      </c>
      <c r="C61" s="14" t="s">
        <v>53</v>
      </c>
      <c r="D61" s="14" t="s">
        <v>54</v>
      </c>
      <c r="E61" s="14" t="s">
        <v>39</v>
      </c>
      <c r="F61" s="14" t="s">
        <v>40</v>
      </c>
      <c r="G61" s="14" t="s">
        <v>27</v>
      </c>
      <c r="H61" s="14" t="s">
        <v>34</v>
      </c>
      <c r="I61" s="25">
        <v>200</v>
      </c>
      <c r="J61" s="15">
        <v>83.375999999999991</v>
      </c>
      <c r="K61" s="8" t="s">
        <v>10</v>
      </c>
      <c r="L61" s="16"/>
      <c r="M61" s="16"/>
      <c r="N61" s="16">
        <v>1</v>
      </c>
      <c r="O61" s="16"/>
      <c r="P61" s="16">
        <v>1</v>
      </c>
      <c r="Q61" s="16"/>
      <c r="R61" s="16"/>
      <c r="S61" s="16"/>
      <c r="T61" s="16">
        <v>5</v>
      </c>
      <c r="U61" s="16"/>
      <c r="V61" s="16">
        <v>9</v>
      </c>
      <c r="W61" s="16"/>
      <c r="X61" s="16">
        <v>9</v>
      </c>
      <c r="Y61" s="16"/>
      <c r="Z61" s="16">
        <v>8</v>
      </c>
      <c r="AA61" s="16">
        <f t="shared" si="0"/>
        <v>33</v>
      </c>
      <c r="AB61" s="9"/>
    </row>
    <row r="62" spans="1:28" ht="83.45" customHeight="1">
      <c r="A62" s="14" t="s">
        <v>223</v>
      </c>
      <c r="B62" s="14" t="s">
        <v>131</v>
      </c>
      <c r="C62" s="14" t="s">
        <v>55</v>
      </c>
      <c r="D62" s="14" t="s">
        <v>56</v>
      </c>
      <c r="E62" s="14" t="s">
        <v>39</v>
      </c>
      <c r="F62" s="14" t="s">
        <v>40</v>
      </c>
      <c r="G62" s="14" t="s">
        <v>27</v>
      </c>
      <c r="H62" s="14" t="s">
        <v>34</v>
      </c>
      <c r="I62" s="25">
        <v>200</v>
      </c>
      <c r="J62" s="15">
        <v>83.375999999999991</v>
      </c>
      <c r="K62" s="8" t="s">
        <v>10</v>
      </c>
      <c r="L62" s="16"/>
      <c r="M62" s="16"/>
      <c r="N62" s="16">
        <v>1</v>
      </c>
      <c r="O62" s="16"/>
      <c r="P62" s="16">
        <v>1</v>
      </c>
      <c r="Q62" s="16"/>
      <c r="R62" s="16"/>
      <c r="S62" s="16"/>
      <c r="T62" s="16"/>
      <c r="U62" s="16"/>
      <c r="V62" s="16">
        <v>2</v>
      </c>
      <c r="W62" s="16"/>
      <c r="X62" s="16">
        <v>3</v>
      </c>
      <c r="Y62" s="16"/>
      <c r="Z62" s="16">
        <v>2</v>
      </c>
      <c r="AA62" s="16">
        <f t="shared" si="0"/>
        <v>9</v>
      </c>
      <c r="AB62" s="9"/>
    </row>
    <row r="63" spans="1:28" ht="83.45" customHeight="1">
      <c r="A63" s="14" t="s">
        <v>224</v>
      </c>
      <c r="B63" s="14" t="s">
        <v>132</v>
      </c>
      <c r="C63" s="14" t="s">
        <v>91</v>
      </c>
      <c r="D63" s="14" t="s">
        <v>133</v>
      </c>
      <c r="E63" s="14" t="s">
        <v>39</v>
      </c>
      <c r="F63" s="14" t="s">
        <v>40</v>
      </c>
      <c r="G63" s="14" t="s">
        <v>27</v>
      </c>
      <c r="H63" s="14" t="s">
        <v>34</v>
      </c>
      <c r="I63" s="25">
        <v>190</v>
      </c>
      <c r="J63" s="15">
        <v>79.271999999999991</v>
      </c>
      <c r="K63" s="8" t="s">
        <v>10</v>
      </c>
      <c r="L63" s="16"/>
      <c r="M63" s="16"/>
      <c r="N63" s="16">
        <v>1</v>
      </c>
      <c r="O63" s="16"/>
      <c r="P63" s="16"/>
      <c r="Q63" s="16"/>
      <c r="R63" s="16">
        <v>1</v>
      </c>
      <c r="S63" s="16"/>
      <c r="T63" s="16">
        <v>1</v>
      </c>
      <c r="U63" s="16"/>
      <c r="V63" s="16">
        <v>9</v>
      </c>
      <c r="W63" s="16"/>
      <c r="X63" s="16">
        <v>9</v>
      </c>
      <c r="Y63" s="16"/>
      <c r="Z63" s="16">
        <v>4</v>
      </c>
      <c r="AA63" s="16">
        <f t="shared" si="0"/>
        <v>25</v>
      </c>
      <c r="AB63" s="9"/>
    </row>
    <row r="64" spans="1:28" ht="83.45" customHeight="1">
      <c r="A64" s="14" t="s">
        <v>225</v>
      </c>
      <c r="B64" s="14" t="s">
        <v>134</v>
      </c>
      <c r="C64" s="14" t="s">
        <v>91</v>
      </c>
      <c r="D64" s="14" t="s">
        <v>92</v>
      </c>
      <c r="E64" s="14" t="s">
        <v>39</v>
      </c>
      <c r="F64" s="14" t="s">
        <v>40</v>
      </c>
      <c r="G64" s="14" t="s">
        <v>27</v>
      </c>
      <c r="H64" s="14" t="s">
        <v>34</v>
      </c>
      <c r="I64" s="25">
        <v>180</v>
      </c>
      <c r="J64" s="15">
        <v>75.06</v>
      </c>
      <c r="K64" s="8" t="s">
        <v>10</v>
      </c>
      <c r="L64" s="16"/>
      <c r="M64" s="16"/>
      <c r="N64" s="16">
        <v>1</v>
      </c>
      <c r="O64" s="16"/>
      <c r="P64" s="16">
        <v>1</v>
      </c>
      <c r="Q64" s="16"/>
      <c r="R64" s="16">
        <v>3</v>
      </c>
      <c r="S64" s="16"/>
      <c r="T64" s="16">
        <v>9</v>
      </c>
      <c r="U64" s="16"/>
      <c r="V64" s="16">
        <v>9</v>
      </c>
      <c r="W64" s="16"/>
      <c r="X64" s="16">
        <v>9</v>
      </c>
      <c r="Y64" s="16"/>
      <c r="Z64" s="16">
        <v>9</v>
      </c>
      <c r="AA64" s="16">
        <f t="shared" si="0"/>
        <v>41</v>
      </c>
      <c r="AB64" s="9"/>
    </row>
    <row r="65" spans="1:28" ht="83.45" customHeight="1">
      <c r="A65" s="14" t="s">
        <v>226</v>
      </c>
      <c r="B65" s="14" t="s">
        <v>135</v>
      </c>
      <c r="C65" s="14" t="s">
        <v>79</v>
      </c>
      <c r="D65" s="14" t="s">
        <v>80</v>
      </c>
      <c r="E65" s="14" t="s">
        <v>39</v>
      </c>
      <c r="F65" s="14" t="s">
        <v>40</v>
      </c>
      <c r="G65" s="14" t="s">
        <v>27</v>
      </c>
      <c r="H65" s="14" t="s">
        <v>34</v>
      </c>
      <c r="I65" s="25">
        <v>160</v>
      </c>
      <c r="J65" s="15">
        <v>66.744000000000014</v>
      </c>
      <c r="K65" s="8" t="s">
        <v>10</v>
      </c>
      <c r="L65" s="16"/>
      <c r="M65" s="16"/>
      <c r="N65" s="16">
        <v>1</v>
      </c>
      <c r="O65" s="16"/>
      <c r="P65" s="16"/>
      <c r="Q65" s="16"/>
      <c r="R65" s="16">
        <v>1</v>
      </c>
      <c r="S65" s="16"/>
      <c r="T65" s="16">
        <v>5</v>
      </c>
      <c r="U65" s="16"/>
      <c r="V65" s="16">
        <v>9</v>
      </c>
      <c r="W65" s="16"/>
      <c r="X65" s="16">
        <v>9</v>
      </c>
      <c r="Y65" s="16"/>
      <c r="Z65" s="16">
        <v>9</v>
      </c>
      <c r="AA65" s="16">
        <f t="shared" si="0"/>
        <v>34</v>
      </c>
      <c r="AB65" s="9"/>
    </row>
    <row r="66" spans="1:28" ht="83.45" customHeight="1">
      <c r="A66" s="14" t="s">
        <v>227</v>
      </c>
      <c r="B66" s="14" t="s">
        <v>136</v>
      </c>
      <c r="C66" s="14" t="s">
        <v>59</v>
      </c>
      <c r="D66" s="14" t="s">
        <v>51</v>
      </c>
      <c r="E66" s="14" t="s">
        <v>39</v>
      </c>
      <c r="F66" s="14" t="s">
        <v>40</v>
      </c>
      <c r="G66" s="14" t="s">
        <v>27</v>
      </c>
      <c r="H66" s="14" t="s">
        <v>35</v>
      </c>
      <c r="I66" s="25">
        <v>180</v>
      </c>
      <c r="J66" s="15">
        <v>75.06</v>
      </c>
      <c r="K66" s="8" t="s">
        <v>10</v>
      </c>
      <c r="L66" s="16"/>
      <c r="M66" s="16"/>
      <c r="N66" s="16">
        <v>5</v>
      </c>
      <c r="O66" s="16"/>
      <c r="P66" s="16">
        <v>4</v>
      </c>
      <c r="Q66" s="16"/>
      <c r="R66" s="16">
        <v>9</v>
      </c>
      <c r="S66" s="16"/>
      <c r="T66" s="16">
        <v>9</v>
      </c>
      <c r="U66" s="16"/>
      <c r="V66" s="16">
        <v>9</v>
      </c>
      <c r="W66" s="16"/>
      <c r="X66" s="16">
        <v>9</v>
      </c>
      <c r="Y66" s="16"/>
      <c r="Z66" s="16">
        <v>9</v>
      </c>
      <c r="AA66" s="16">
        <f t="shared" si="0"/>
        <v>54</v>
      </c>
      <c r="AB66" s="9"/>
    </row>
    <row r="67" spans="1:28" ht="83.45" customHeight="1">
      <c r="A67" s="14" t="s">
        <v>228</v>
      </c>
      <c r="B67" s="14" t="s">
        <v>137</v>
      </c>
      <c r="C67" s="14" t="s">
        <v>100</v>
      </c>
      <c r="D67" s="14" t="s">
        <v>56</v>
      </c>
      <c r="E67" s="14" t="s">
        <v>39</v>
      </c>
      <c r="F67" s="14" t="s">
        <v>40</v>
      </c>
      <c r="G67" s="14" t="s">
        <v>27</v>
      </c>
      <c r="H67" s="14" t="s">
        <v>35</v>
      </c>
      <c r="I67" s="25">
        <v>230</v>
      </c>
      <c r="J67" s="15">
        <v>95.903999999999996</v>
      </c>
      <c r="K67" s="8" t="s">
        <v>10</v>
      </c>
      <c r="L67" s="16"/>
      <c r="M67" s="16"/>
      <c r="N67" s="16">
        <v>2</v>
      </c>
      <c r="O67" s="16"/>
      <c r="P67" s="16">
        <v>2</v>
      </c>
      <c r="Q67" s="16"/>
      <c r="R67" s="16">
        <v>2</v>
      </c>
      <c r="S67" s="16"/>
      <c r="T67" s="16"/>
      <c r="U67" s="16"/>
      <c r="V67" s="16"/>
      <c r="W67" s="16"/>
      <c r="X67" s="16">
        <v>3</v>
      </c>
      <c r="Y67" s="16"/>
      <c r="Z67" s="16">
        <v>3</v>
      </c>
      <c r="AA67" s="16">
        <f t="shared" si="0"/>
        <v>12</v>
      </c>
      <c r="AB67" s="9"/>
    </row>
    <row r="68" spans="1:28" ht="83.45" customHeight="1">
      <c r="A68" s="14" t="s">
        <v>229</v>
      </c>
      <c r="B68" s="14" t="s">
        <v>138</v>
      </c>
      <c r="C68" s="14" t="s">
        <v>139</v>
      </c>
      <c r="D68" s="14" t="s">
        <v>56</v>
      </c>
      <c r="E68" s="14" t="s">
        <v>39</v>
      </c>
      <c r="F68" s="14" t="s">
        <v>40</v>
      </c>
      <c r="G68" s="14" t="s">
        <v>27</v>
      </c>
      <c r="H68" s="14" t="s">
        <v>36</v>
      </c>
      <c r="I68" s="25">
        <v>70</v>
      </c>
      <c r="J68" s="15">
        <v>29.268000000000004</v>
      </c>
      <c r="K68" s="8" t="s">
        <v>3</v>
      </c>
      <c r="L68" s="16">
        <v>9</v>
      </c>
      <c r="M68" s="16">
        <v>9</v>
      </c>
      <c r="N68" s="16">
        <v>9</v>
      </c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>
        <f t="shared" si="0"/>
        <v>27</v>
      </c>
      <c r="AB68" s="9"/>
    </row>
    <row r="69" spans="1:28" ht="83.45" customHeight="1">
      <c r="A69" s="14" t="s">
        <v>230</v>
      </c>
      <c r="B69" s="14" t="s">
        <v>140</v>
      </c>
      <c r="C69" s="14" t="s">
        <v>139</v>
      </c>
      <c r="D69" s="14" t="s">
        <v>65</v>
      </c>
      <c r="E69" s="14" t="s">
        <v>39</v>
      </c>
      <c r="F69" s="14" t="s">
        <v>40</v>
      </c>
      <c r="G69" s="14" t="s">
        <v>27</v>
      </c>
      <c r="H69" s="14" t="s">
        <v>36</v>
      </c>
      <c r="I69" s="25">
        <v>50</v>
      </c>
      <c r="J69" s="15">
        <v>20.844000000000001</v>
      </c>
      <c r="K69" s="8" t="s">
        <v>3</v>
      </c>
      <c r="L69" s="16">
        <v>4</v>
      </c>
      <c r="M69" s="16">
        <v>6</v>
      </c>
      <c r="N69" s="16">
        <v>6</v>
      </c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>
        <f t="shared" si="0"/>
        <v>16</v>
      </c>
      <c r="AB69" s="9"/>
    </row>
    <row r="70" spans="1:28" ht="83.45" customHeight="1">
      <c r="A70" s="14" t="s">
        <v>231</v>
      </c>
      <c r="B70" s="14" t="s">
        <v>140</v>
      </c>
      <c r="C70" s="14" t="s">
        <v>139</v>
      </c>
      <c r="D70" s="14" t="s">
        <v>141</v>
      </c>
      <c r="E70" s="14" t="s">
        <v>39</v>
      </c>
      <c r="F70" s="14" t="s">
        <v>40</v>
      </c>
      <c r="G70" s="14" t="s">
        <v>27</v>
      </c>
      <c r="H70" s="14" t="s">
        <v>36</v>
      </c>
      <c r="I70" s="25">
        <v>50</v>
      </c>
      <c r="J70" s="15">
        <v>20.844000000000001</v>
      </c>
      <c r="K70" s="8" t="s">
        <v>3</v>
      </c>
      <c r="L70" s="16">
        <v>1</v>
      </c>
      <c r="M70" s="16">
        <v>3</v>
      </c>
      <c r="N70" s="16">
        <v>3</v>
      </c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>
        <f t="shared" si="0"/>
        <v>7</v>
      </c>
      <c r="AB70" s="9"/>
    </row>
    <row r="71" spans="1:28" ht="83.45" customHeight="1">
      <c r="A71" s="14" t="s">
        <v>232</v>
      </c>
      <c r="B71" s="14" t="s">
        <v>140</v>
      </c>
      <c r="C71" s="14" t="s">
        <v>139</v>
      </c>
      <c r="D71" s="14" t="s">
        <v>113</v>
      </c>
      <c r="E71" s="14" t="s">
        <v>39</v>
      </c>
      <c r="F71" s="14" t="s">
        <v>40</v>
      </c>
      <c r="G71" s="14" t="s">
        <v>27</v>
      </c>
      <c r="H71" s="14" t="s">
        <v>36</v>
      </c>
      <c r="I71" s="25">
        <v>50</v>
      </c>
      <c r="J71" s="15">
        <v>20.844000000000001</v>
      </c>
      <c r="K71" s="8" t="s">
        <v>3</v>
      </c>
      <c r="L71" s="16">
        <v>4</v>
      </c>
      <c r="M71" s="16">
        <v>9</v>
      </c>
      <c r="N71" s="16">
        <v>9</v>
      </c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>
        <f t="shared" si="0"/>
        <v>22</v>
      </c>
      <c r="AB71" s="9"/>
    </row>
    <row r="72" spans="1:28" ht="83.45" customHeight="1">
      <c r="A72" s="14" t="s">
        <v>233</v>
      </c>
      <c r="B72" s="14" t="s">
        <v>140</v>
      </c>
      <c r="C72" s="14" t="s">
        <v>139</v>
      </c>
      <c r="D72" s="14" t="s">
        <v>56</v>
      </c>
      <c r="E72" s="14" t="s">
        <v>39</v>
      </c>
      <c r="F72" s="14" t="s">
        <v>40</v>
      </c>
      <c r="G72" s="14" t="s">
        <v>27</v>
      </c>
      <c r="H72" s="14" t="s">
        <v>36</v>
      </c>
      <c r="I72" s="25">
        <v>50</v>
      </c>
      <c r="J72" s="15">
        <v>20.844000000000001</v>
      </c>
      <c r="K72" s="8" t="s">
        <v>3</v>
      </c>
      <c r="L72" s="16">
        <v>7</v>
      </c>
      <c r="M72" s="16">
        <v>9</v>
      </c>
      <c r="N72" s="16">
        <v>9</v>
      </c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>
        <f t="shared" si="0"/>
        <v>25</v>
      </c>
      <c r="AB72" s="9"/>
    </row>
    <row r="73" spans="1:28" ht="83.45" customHeight="1">
      <c r="A73" s="14" t="s">
        <v>234</v>
      </c>
      <c r="B73" s="14" t="s">
        <v>142</v>
      </c>
      <c r="C73" s="14" t="s">
        <v>94</v>
      </c>
      <c r="D73" s="14" t="s">
        <v>95</v>
      </c>
      <c r="E73" s="14" t="s">
        <v>39</v>
      </c>
      <c r="F73" s="14" t="s">
        <v>40</v>
      </c>
      <c r="G73" s="14" t="s">
        <v>27</v>
      </c>
      <c r="H73" s="14" t="s">
        <v>37</v>
      </c>
      <c r="I73" s="25">
        <v>210</v>
      </c>
      <c r="J73" s="15">
        <v>87.587999999999994</v>
      </c>
      <c r="K73" s="8" t="s">
        <v>10</v>
      </c>
      <c r="L73" s="16"/>
      <c r="M73" s="16"/>
      <c r="N73" s="16">
        <v>2</v>
      </c>
      <c r="O73" s="16"/>
      <c r="P73" s="16"/>
      <c r="Q73" s="16"/>
      <c r="R73" s="16"/>
      <c r="S73" s="16"/>
      <c r="T73" s="16"/>
      <c r="U73" s="16"/>
      <c r="V73" s="16">
        <v>5</v>
      </c>
      <c r="W73" s="16"/>
      <c r="X73" s="16">
        <v>9</v>
      </c>
      <c r="Y73" s="16"/>
      <c r="Z73" s="16">
        <v>9</v>
      </c>
      <c r="AA73" s="16">
        <f t="shared" si="0"/>
        <v>25</v>
      </c>
      <c r="AB73" s="9"/>
    </row>
    <row r="74" spans="1:28" ht="83.45" customHeight="1">
      <c r="A74" s="14" t="s">
        <v>235</v>
      </c>
      <c r="B74" s="14" t="s">
        <v>143</v>
      </c>
      <c r="C74" s="14" t="s">
        <v>129</v>
      </c>
      <c r="D74" s="14" t="s">
        <v>54</v>
      </c>
      <c r="E74" s="14" t="s">
        <v>39</v>
      </c>
      <c r="F74" s="14" t="s">
        <v>40</v>
      </c>
      <c r="G74" s="14" t="s">
        <v>27</v>
      </c>
      <c r="H74" s="14" t="s">
        <v>37</v>
      </c>
      <c r="I74" s="25">
        <v>170</v>
      </c>
      <c r="J74" s="15">
        <v>70.847999999999999</v>
      </c>
      <c r="K74" s="8" t="s">
        <v>10</v>
      </c>
      <c r="L74" s="16"/>
      <c r="M74" s="16"/>
      <c r="N74" s="16">
        <v>1</v>
      </c>
      <c r="O74" s="16"/>
      <c r="P74" s="16">
        <v>2</v>
      </c>
      <c r="Q74" s="16"/>
      <c r="R74" s="16"/>
      <c r="S74" s="16"/>
      <c r="T74" s="16">
        <v>4</v>
      </c>
      <c r="U74" s="16"/>
      <c r="V74" s="16">
        <v>7</v>
      </c>
      <c r="W74" s="16"/>
      <c r="X74" s="16">
        <v>9</v>
      </c>
      <c r="Y74" s="16"/>
      <c r="Z74" s="16">
        <v>4</v>
      </c>
      <c r="AA74" s="16">
        <f t="shared" ref="AA74:AA111" si="1">SUM(L74:Z74)</f>
        <v>27</v>
      </c>
      <c r="AB74" s="9"/>
    </row>
    <row r="75" spans="1:28" ht="83.45" customHeight="1">
      <c r="A75" s="14" t="s">
        <v>236</v>
      </c>
      <c r="B75" s="14" t="s">
        <v>143</v>
      </c>
      <c r="C75" s="14" t="s">
        <v>129</v>
      </c>
      <c r="D75" s="14" t="s">
        <v>56</v>
      </c>
      <c r="E75" s="14" t="s">
        <v>39</v>
      </c>
      <c r="F75" s="14" t="s">
        <v>40</v>
      </c>
      <c r="G75" s="14" t="s">
        <v>27</v>
      </c>
      <c r="H75" s="14" t="s">
        <v>37</v>
      </c>
      <c r="I75" s="25">
        <v>170</v>
      </c>
      <c r="J75" s="15">
        <v>70.847999999999999</v>
      </c>
      <c r="K75" s="8" t="s">
        <v>10</v>
      </c>
      <c r="L75" s="16"/>
      <c r="M75" s="16"/>
      <c r="N75" s="16"/>
      <c r="O75" s="16"/>
      <c r="P75" s="16">
        <v>1</v>
      </c>
      <c r="Q75" s="16"/>
      <c r="R75" s="16">
        <v>2</v>
      </c>
      <c r="S75" s="16"/>
      <c r="T75" s="16">
        <v>9</v>
      </c>
      <c r="U75" s="16"/>
      <c r="V75" s="16">
        <v>9</v>
      </c>
      <c r="W75" s="16"/>
      <c r="X75" s="16">
        <v>9</v>
      </c>
      <c r="Y75" s="16"/>
      <c r="Z75" s="16">
        <v>9</v>
      </c>
      <c r="AA75" s="16">
        <f t="shared" si="1"/>
        <v>39</v>
      </c>
      <c r="AB75" s="9"/>
    </row>
    <row r="76" spans="1:28" ht="83.45" customHeight="1">
      <c r="A76" s="14" t="s">
        <v>237</v>
      </c>
      <c r="B76" s="14" t="s">
        <v>144</v>
      </c>
      <c r="C76" s="14" t="s">
        <v>129</v>
      </c>
      <c r="D76" s="14" t="s">
        <v>80</v>
      </c>
      <c r="E76" s="14" t="s">
        <v>39</v>
      </c>
      <c r="F76" s="14" t="s">
        <v>40</v>
      </c>
      <c r="G76" s="14" t="s">
        <v>27</v>
      </c>
      <c r="H76" s="14" t="s">
        <v>37</v>
      </c>
      <c r="I76" s="25">
        <v>130</v>
      </c>
      <c r="J76" s="15">
        <v>54.324000000000005</v>
      </c>
      <c r="K76" s="8" t="s">
        <v>10</v>
      </c>
      <c r="L76" s="16"/>
      <c r="M76" s="16"/>
      <c r="N76" s="16"/>
      <c r="O76" s="16"/>
      <c r="P76" s="16">
        <v>1</v>
      </c>
      <c r="Q76" s="16"/>
      <c r="R76" s="16">
        <v>5</v>
      </c>
      <c r="S76" s="16"/>
      <c r="T76" s="16">
        <v>9</v>
      </c>
      <c r="U76" s="16"/>
      <c r="V76" s="16">
        <v>9</v>
      </c>
      <c r="W76" s="16"/>
      <c r="X76" s="16">
        <v>9</v>
      </c>
      <c r="Y76" s="16"/>
      <c r="Z76" s="16">
        <v>9</v>
      </c>
      <c r="AA76" s="16">
        <f t="shared" si="1"/>
        <v>42</v>
      </c>
      <c r="AB76" s="9"/>
    </row>
    <row r="77" spans="1:28" ht="83.45" customHeight="1">
      <c r="A77" s="14" t="s">
        <v>238</v>
      </c>
      <c r="B77" s="14" t="s">
        <v>144</v>
      </c>
      <c r="C77" s="14" t="s">
        <v>129</v>
      </c>
      <c r="D77" s="14" t="s">
        <v>54</v>
      </c>
      <c r="E77" s="14" t="s">
        <v>39</v>
      </c>
      <c r="F77" s="14" t="s">
        <v>40</v>
      </c>
      <c r="G77" s="14" t="s">
        <v>27</v>
      </c>
      <c r="H77" s="14" t="s">
        <v>37</v>
      </c>
      <c r="I77" s="25">
        <v>130</v>
      </c>
      <c r="J77" s="15">
        <v>54.324000000000005</v>
      </c>
      <c r="K77" s="8" t="s">
        <v>10</v>
      </c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>
        <v>6</v>
      </c>
      <c r="W77" s="16"/>
      <c r="X77" s="16">
        <v>9</v>
      </c>
      <c r="Y77" s="16"/>
      <c r="Z77" s="16">
        <v>9</v>
      </c>
      <c r="AA77" s="16">
        <f t="shared" si="1"/>
        <v>24</v>
      </c>
      <c r="AB77" s="9"/>
    </row>
    <row r="78" spans="1:28" ht="83.45" customHeight="1">
      <c r="A78" s="14" t="s">
        <v>239</v>
      </c>
      <c r="B78" s="14" t="s">
        <v>144</v>
      </c>
      <c r="C78" s="14" t="s">
        <v>129</v>
      </c>
      <c r="D78" s="14" t="s">
        <v>56</v>
      </c>
      <c r="E78" s="14" t="s">
        <v>39</v>
      </c>
      <c r="F78" s="14" t="s">
        <v>40</v>
      </c>
      <c r="G78" s="14" t="s">
        <v>27</v>
      </c>
      <c r="H78" s="14" t="s">
        <v>37</v>
      </c>
      <c r="I78" s="25">
        <v>130</v>
      </c>
      <c r="J78" s="15">
        <v>54.324000000000005</v>
      </c>
      <c r="K78" s="8" t="s">
        <v>10</v>
      </c>
      <c r="L78" s="16"/>
      <c r="M78" s="16"/>
      <c r="N78" s="16">
        <v>2</v>
      </c>
      <c r="O78" s="16"/>
      <c r="P78" s="16">
        <v>3</v>
      </c>
      <c r="Q78" s="16"/>
      <c r="R78" s="16">
        <v>8</v>
      </c>
      <c r="S78" s="16"/>
      <c r="T78" s="16">
        <v>9</v>
      </c>
      <c r="U78" s="16"/>
      <c r="V78" s="16">
        <v>9</v>
      </c>
      <c r="W78" s="16"/>
      <c r="X78" s="16">
        <v>9</v>
      </c>
      <c r="Y78" s="16"/>
      <c r="Z78" s="16">
        <v>9</v>
      </c>
      <c r="AA78" s="16">
        <f t="shared" si="1"/>
        <v>49</v>
      </c>
      <c r="AB78" s="9"/>
    </row>
    <row r="79" spans="1:28" ht="83.45" customHeight="1">
      <c r="A79" s="14" t="s">
        <v>240</v>
      </c>
      <c r="B79" s="14" t="s">
        <v>145</v>
      </c>
      <c r="C79" s="14" t="s">
        <v>124</v>
      </c>
      <c r="D79" s="14" t="s">
        <v>110</v>
      </c>
      <c r="E79" s="14" t="s">
        <v>39</v>
      </c>
      <c r="F79" s="14" t="s">
        <v>40</v>
      </c>
      <c r="G79" s="14" t="s">
        <v>27</v>
      </c>
      <c r="H79" s="14" t="s">
        <v>37</v>
      </c>
      <c r="I79" s="25">
        <v>220</v>
      </c>
      <c r="J79" s="15">
        <v>91.691999999999993</v>
      </c>
      <c r="K79" s="8" t="s">
        <v>10</v>
      </c>
      <c r="L79" s="16"/>
      <c r="M79" s="16"/>
      <c r="N79" s="16">
        <v>1</v>
      </c>
      <c r="O79" s="16"/>
      <c r="P79" s="16">
        <v>2</v>
      </c>
      <c r="Q79" s="16"/>
      <c r="R79" s="16">
        <v>2</v>
      </c>
      <c r="S79" s="16"/>
      <c r="T79" s="16">
        <v>3</v>
      </c>
      <c r="U79" s="16"/>
      <c r="V79" s="16">
        <v>7</v>
      </c>
      <c r="W79" s="16"/>
      <c r="X79" s="16">
        <v>9</v>
      </c>
      <c r="Y79" s="16"/>
      <c r="Z79" s="16">
        <v>9</v>
      </c>
      <c r="AA79" s="16">
        <f t="shared" si="1"/>
        <v>33</v>
      </c>
      <c r="AB79" s="9"/>
    </row>
    <row r="80" spans="1:28" ht="83.45" customHeight="1">
      <c r="A80" s="14" t="s">
        <v>241</v>
      </c>
      <c r="B80" s="14" t="s">
        <v>145</v>
      </c>
      <c r="C80" s="14" t="s">
        <v>124</v>
      </c>
      <c r="D80" s="14" t="s">
        <v>56</v>
      </c>
      <c r="E80" s="14" t="s">
        <v>39</v>
      </c>
      <c r="F80" s="14" t="s">
        <v>40</v>
      </c>
      <c r="G80" s="14" t="s">
        <v>27</v>
      </c>
      <c r="H80" s="14" t="s">
        <v>37</v>
      </c>
      <c r="I80" s="25">
        <v>220</v>
      </c>
      <c r="J80" s="15">
        <v>91.691999999999993</v>
      </c>
      <c r="K80" s="8" t="s">
        <v>10</v>
      </c>
      <c r="L80" s="16"/>
      <c r="M80" s="16"/>
      <c r="N80" s="16">
        <v>2</v>
      </c>
      <c r="O80" s="16"/>
      <c r="P80" s="16">
        <v>3</v>
      </c>
      <c r="Q80" s="16"/>
      <c r="R80" s="16">
        <v>1</v>
      </c>
      <c r="S80" s="16"/>
      <c r="T80" s="16">
        <v>5</v>
      </c>
      <c r="U80" s="16"/>
      <c r="V80" s="16">
        <v>9</v>
      </c>
      <c r="W80" s="16"/>
      <c r="X80" s="16">
        <v>9</v>
      </c>
      <c r="Y80" s="16"/>
      <c r="Z80" s="16">
        <v>9</v>
      </c>
      <c r="AA80" s="16">
        <f t="shared" si="1"/>
        <v>38</v>
      </c>
      <c r="AB80" s="9"/>
    </row>
    <row r="81" spans="1:28" ht="83.45" customHeight="1">
      <c r="A81" s="14" t="s">
        <v>242</v>
      </c>
      <c r="B81" s="14" t="s">
        <v>146</v>
      </c>
      <c r="C81" s="14" t="s">
        <v>89</v>
      </c>
      <c r="D81" s="14" t="s">
        <v>56</v>
      </c>
      <c r="E81" s="14" t="s">
        <v>39</v>
      </c>
      <c r="F81" s="14" t="s">
        <v>40</v>
      </c>
      <c r="G81" s="14" t="s">
        <v>27</v>
      </c>
      <c r="H81" s="14" t="s">
        <v>37</v>
      </c>
      <c r="I81" s="25">
        <v>190</v>
      </c>
      <c r="J81" s="15">
        <v>79.271999999999991</v>
      </c>
      <c r="K81" s="8" t="s">
        <v>10</v>
      </c>
      <c r="L81" s="16"/>
      <c r="M81" s="16"/>
      <c r="N81" s="16">
        <v>3</v>
      </c>
      <c r="O81" s="16"/>
      <c r="P81" s="16">
        <v>4</v>
      </c>
      <c r="Q81" s="16"/>
      <c r="R81" s="16">
        <v>7</v>
      </c>
      <c r="S81" s="16"/>
      <c r="T81" s="16">
        <v>9</v>
      </c>
      <c r="U81" s="16"/>
      <c r="V81" s="16">
        <v>9</v>
      </c>
      <c r="W81" s="16"/>
      <c r="X81" s="16">
        <v>9</v>
      </c>
      <c r="Y81" s="16"/>
      <c r="Z81" s="16">
        <v>9</v>
      </c>
      <c r="AA81" s="16">
        <f t="shared" si="1"/>
        <v>50</v>
      </c>
      <c r="AB81" s="9"/>
    </row>
    <row r="82" spans="1:28" ht="83.45" customHeight="1">
      <c r="A82" s="14" t="s">
        <v>243</v>
      </c>
      <c r="B82" s="14" t="s">
        <v>147</v>
      </c>
      <c r="C82" s="14" t="s">
        <v>126</v>
      </c>
      <c r="D82" s="14" t="s">
        <v>110</v>
      </c>
      <c r="E82" s="14" t="s">
        <v>39</v>
      </c>
      <c r="F82" s="14" t="s">
        <v>40</v>
      </c>
      <c r="G82" s="14" t="s">
        <v>27</v>
      </c>
      <c r="H82" s="14" t="s">
        <v>37</v>
      </c>
      <c r="I82" s="25">
        <v>220</v>
      </c>
      <c r="J82" s="15">
        <v>91.691999999999993</v>
      </c>
      <c r="K82" s="8" t="s">
        <v>10</v>
      </c>
      <c r="L82" s="16"/>
      <c r="M82" s="16"/>
      <c r="N82" s="16"/>
      <c r="O82" s="16"/>
      <c r="P82" s="16"/>
      <c r="Q82" s="16"/>
      <c r="R82" s="16">
        <v>1</v>
      </c>
      <c r="S82" s="16"/>
      <c r="T82" s="16">
        <v>4</v>
      </c>
      <c r="U82" s="16"/>
      <c r="V82" s="16">
        <v>5</v>
      </c>
      <c r="W82" s="16"/>
      <c r="X82" s="16">
        <v>9</v>
      </c>
      <c r="Y82" s="16"/>
      <c r="Z82" s="16">
        <v>7</v>
      </c>
      <c r="AA82" s="16">
        <f t="shared" si="1"/>
        <v>26</v>
      </c>
      <c r="AB82" s="9"/>
    </row>
    <row r="83" spans="1:28" ht="83.45" customHeight="1">
      <c r="A83" s="14" t="s">
        <v>244</v>
      </c>
      <c r="B83" s="14" t="s">
        <v>147</v>
      </c>
      <c r="C83" s="14" t="s">
        <v>126</v>
      </c>
      <c r="D83" s="14" t="s">
        <v>127</v>
      </c>
      <c r="E83" s="14" t="s">
        <v>39</v>
      </c>
      <c r="F83" s="14" t="s">
        <v>40</v>
      </c>
      <c r="G83" s="14" t="s">
        <v>27</v>
      </c>
      <c r="H83" s="14" t="s">
        <v>37</v>
      </c>
      <c r="I83" s="25">
        <v>220</v>
      </c>
      <c r="J83" s="15">
        <v>91.691999999999993</v>
      </c>
      <c r="K83" s="8" t="s">
        <v>10</v>
      </c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>
        <v>1</v>
      </c>
      <c r="W83" s="16"/>
      <c r="X83" s="16">
        <v>9</v>
      </c>
      <c r="Y83" s="16"/>
      <c r="Z83" s="16">
        <v>9</v>
      </c>
      <c r="AA83" s="16">
        <f t="shared" si="1"/>
        <v>19</v>
      </c>
      <c r="AB83" s="9"/>
    </row>
    <row r="84" spans="1:28" ht="83.45" customHeight="1">
      <c r="A84" s="14" t="s">
        <v>245</v>
      </c>
      <c r="B84" s="14" t="s">
        <v>148</v>
      </c>
      <c r="C84" s="14" t="s">
        <v>89</v>
      </c>
      <c r="D84" s="14" t="s">
        <v>80</v>
      </c>
      <c r="E84" s="14" t="s">
        <v>39</v>
      </c>
      <c r="F84" s="14" t="s">
        <v>40</v>
      </c>
      <c r="G84" s="14" t="s">
        <v>27</v>
      </c>
      <c r="H84" s="14" t="s">
        <v>37</v>
      </c>
      <c r="I84" s="25">
        <v>200</v>
      </c>
      <c r="J84" s="15">
        <v>83.375999999999991</v>
      </c>
      <c r="K84" s="8" t="s">
        <v>10</v>
      </c>
      <c r="L84" s="16"/>
      <c r="M84" s="16"/>
      <c r="N84" s="16"/>
      <c r="O84" s="16"/>
      <c r="P84" s="16">
        <v>2</v>
      </c>
      <c r="Q84" s="16"/>
      <c r="R84" s="16">
        <v>2</v>
      </c>
      <c r="S84" s="16"/>
      <c r="T84" s="16">
        <v>3</v>
      </c>
      <c r="U84" s="16"/>
      <c r="V84" s="16">
        <v>2</v>
      </c>
      <c r="W84" s="16"/>
      <c r="X84" s="16">
        <v>7</v>
      </c>
      <c r="Y84" s="16"/>
      <c r="Z84" s="16">
        <v>6</v>
      </c>
      <c r="AA84" s="16">
        <f t="shared" si="1"/>
        <v>22</v>
      </c>
      <c r="AB84" s="9"/>
    </row>
    <row r="85" spans="1:28" ht="83.45" customHeight="1">
      <c r="A85" s="14" t="s">
        <v>246</v>
      </c>
      <c r="B85" s="14" t="s">
        <v>148</v>
      </c>
      <c r="C85" s="14" t="s">
        <v>89</v>
      </c>
      <c r="D85" s="14" t="s">
        <v>141</v>
      </c>
      <c r="E85" s="14" t="s">
        <v>39</v>
      </c>
      <c r="F85" s="14" t="s">
        <v>40</v>
      </c>
      <c r="G85" s="14" t="s">
        <v>27</v>
      </c>
      <c r="H85" s="14" t="s">
        <v>37</v>
      </c>
      <c r="I85" s="25">
        <v>200</v>
      </c>
      <c r="J85" s="15">
        <v>83.375999999999991</v>
      </c>
      <c r="K85" s="8" t="s">
        <v>10</v>
      </c>
      <c r="L85" s="16"/>
      <c r="M85" s="16"/>
      <c r="N85" s="16"/>
      <c r="O85" s="16"/>
      <c r="P85" s="16">
        <v>2</v>
      </c>
      <c r="Q85" s="16"/>
      <c r="R85" s="16">
        <v>3</v>
      </c>
      <c r="S85" s="16"/>
      <c r="T85" s="16">
        <v>5</v>
      </c>
      <c r="U85" s="16"/>
      <c r="V85" s="16">
        <v>8</v>
      </c>
      <c r="W85" s="16"/>
      <c r="X85" s="16">
        <v>9</v>
      </c>
      <c r="Y85" s="16"/>
      <c r="Z85" s="16">
        <v>7</v>
      </c>
      <c r="AA85" s="16">
        <f t="shared" si="1"/>
        <v>34</v>
      </c>
      <c r="AB85" s="9"/>
    </row>
    <row r="86" spans="1:28" ht="83.45" customHeight="1">
      <c r="A86" s="14" t="s">
        <v>247</v>
      </c>
      <c r="B86" s="14" t="s">
        <v>148</v>
      </c>
      <c r="C86" s="14" t="s">
        <v>89</v>
      </c>
      <c r="D86" s="14" t="s">
        <v>56</v>
      </c>
      <c r="E86" s="14" t="s">
        <v>39</v>
      </c>
      <c r="F86" s="14" t="s">
        <v>40</v>
      </c>
      <c r="G86" s="14" t="s">
        <v>27</v>
      </c>
      <c r="H86" s="14" t="s">
        <v>37</v>
      </c>
      <c r="I86" s="25">
        <v>200</v>
      </c>
      <c r="J86" s="15">
        <v>83.375999999999991</v>
      </c>
      <c r="K86" s="8" t="s">
        <v>10</v>
      </c>
      <c r="L86" s="16"/>
      <c r="M86" s="16"/>
      <c r="N86" s="16"/>
      <c r="O86" s="16"/>
      <c r="P86" s="16">
        <v>2</v>
      </c>
      <c r="Q86" s="16"/>
      <c r="R86" s="16">
        <v>1</v>
      </c>
      <c r="S86" s="16"/>
      <c r="T86" s="16">
        <v>4</v>
      </c>
      <c r="U86" s="16"/>
      <c r="V86" s="16">
        <v>6</v>
      </c>
      <c r="W86" s="16"/>
      <c r="X86" s="16">
        <v>9</v>
      </c>
      <c r="Y86" s="16"/>
      <c r="Z86" s="16">
        <v>9</v>
      </c>
      <c r="AA86" s="16">
        <f t="shared" si="1"/>
        <v>31</v>
      </c>
      <c r="AB86" s="9"/>
    </row>
    <row r="87" spans="1:28" ht="83.45" customHeight="1">
      <c r="A87" s="14" t="s">
        <v>248</v>
      </c>
      <c r="B87" s="14" t="s">
        <v>149</v>
      </c>
      <c r="C87" s="14" t="s">
        <v>129</v>
      </c>
      <c r="D87" s="14" t="s">
        <v>56</v>
      </c>
      <c r="E87" s="14" t="s">
        <v>39</v>
      </c>
      <c r="F87" s="14" t="s">
        <v>40</v>
      </c>
      <c r="G87" s="14" t="s">
        <v>27</v>
      </c>
      <c r="H87" s="14" t="s">
        <v>37</v>
      </c>
      <c r="I87" s="25">
        <v>150</v>
      </c>
      <c r="J87" s="15">
        <v>62.532000000000004</v>
      </c>
      <c r="K87" s="8" t="s">
        <v>10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>
        <v>6</v>
      </c>
      <c r="AA87" s="16">
        <f t="shared" si="1"/>
        <v>6</v>
      </c>
      <c r="AB87" s="9"/>
    </row>
    <row r="88" spans="1:28" ht="83.45" customHeight="1">
      <c r="A88" s="14" t="s">
        <v>249</v>
      </c>
      <c r="B88" s="14" t="s">
        <v>150</v>
      </c>
      <c r="C88" s="14" t="s">
        <v>89</v>
      </c>
      <c r="D88" s="14" t="s">
        <v>80</v>
      </c>
      <c r="E88" s="14" t="s">
        <v>39</v>
      </c>
      <c r="F88" s="14" t="s">
        <v>40</v>
      </c>
      <c r="G88" s="14" t="s">
        <v>27</v>
      </c>
      <c r="H88" s="14" t="s">
        <v>37</v>
      </c>
      <c r="I88" s="25">
        <v>140</v>
      </c>
      <c r="J88" s="15">
        <v>58.428000000000004</v>
      </c>
      <c r="K88" s="8" t="s">
        <v>10</v>
      </c>
      <c r="L88" s="16"/>
      <c r="M88" s="16"/>
      <c r="N88" s="16">
        <v>1</v>
      </c>
      <c r="O88" s="16"/>
      <c r="P88" s="16">
        <v>3</v>
      </c>
      <c r="Q88" s="16"/>
      <c r="R88" s="16">
        <v>4</v>
      </c>
      <c r="S88" s="16"/>
      <c r="T88" s="16">
        <v>8</v>
      </c>
      <c r="U88" s="16"/>
      <c r="V88" s="16">
        <v>9</v>
      </c>
      <c r="W88" s="16"/>
      <c r="X88" s="16">
        <v>9</v>
      </c>
      <c r="Y88" s="16"/>
      <c r="Z88" s="16">
        <v>9</v>
      </c>
      <c r="AA88" s="16">
        <f t="shared" si="1"/>
        <v>43</v>
      </c>
      <c r="AB88" s="9"/>
    </row>
    <row r="89" spans="1:28" ht="83.45" customHeight="1">
      <c r="A89" s="14" t="s">
        <v>250</v>
      </c>
      <c r="B89" s="14" t="s">
        <v>150</v>
      </c>
      <c r="C89" s="14" t="s">
        <v>89</v>
      </c>
      <c r="D89" s="14" t="s">
        <v>113</v>
      </c>
      <c r="E89" s="14" t="s">
        <v>39</v>
      </c>
      <c r="F89" s="14" t="s">
        <v>40</v>
      </c>
      <c r="G89" s="14" t="s">
        <v>27</v>
      </c>
      <c r="H89" s="14" t="s">
        <v>37</v>
      </c>
      <c r="I89" s="25">
        <v>140</v>
      </c>
      <c r="J89" s="15">
        <v>58.428000000000004</v>
      </c>
      <c r="K89" s="8" t="s">
        <v>10</v>
      </c>
      <c r="L89" s="16"/>
      <c r="M89" s="16"/>
      <c r="N89" s="16"/>
      <c r="O89" s="16"/>
      <c r="P89" s="16"/>
      <c r="Q89" s="16"/>
      <c r="R89" s="16">
        <v>2</v>
      </c>
      <c r="S89" s="16"/>
      <c r="T89" s="16">
        <v>2</v>
      </c>
      <c r="U89" s="16"/>
      <c r="V89" s="16">
        <v>3</v>
      </c>
      <c r="W89" s="16"/>
      <c r="X89" s="16">
        <v>4</v>
      </c>
      <c r="Y89" s="16"/>
      <c r="Z89" s="16">
        <v>5</v>
      </c>
      <c r="AA89" s="16">
        <f t="shared" si="1"/>
        <v>16</v>
      </c>
      <c r="AB89" s="9"/>
    </row>
    <row r="90" spans="1:28" ht="83.45" customHeight="1">
      <c r="A90" s="14" t="s">
        <v>251</v>
      </c>
      <c r="B90" s="14" t="s">
        <v>150</v>
      </c>
      <c r="C90" s="14" t="s">
        <v>89</v>
      </c>
      <c r="D90" s="14" t="s">
        <v>56</v>
      </c>
      <c r="E90" s="14" t="s">
        <v>39</v>
      </c>
      <c r="F90" s="14" t="s">
        <v>40</v>
      </c>
      <c r="G90" s="14" t="s">
        <v>27</v>
      </c>
      <c r="H90" s="14" t="s">
        <v>37</v>
      </c>
      <c r="I90" s="25">
        <v>140</v>
      </c>
      <c r="J90" s="15">
        <v>58.428000000000004</v>
      </c>
      <c r="K90" s="8" t="s">
        <v>10</v>
      </c>
      <c r="L90" s="16"/>
      <c r="M90" s="16"/>
      <c r="N90" s="16">
        <v>3</v>
      </c>
      <c r="O90" s="16"/>
      <c r="P90" s="16">
        <v>4</v>
      </c>
      <c r="Q90" s="16"/>
      <c r="R90" s="16">
        <v>8</v>
      </c>
      <c r="S90" s="16"/>
      <c r="T90" s="16">
        <v>9</v>
      </c>
      <c r="U90" s="16"/>
      <c r="V90" s="16">
        <v>9</v>
      </c>
      <c r="W90" s="16"/>
      <c r="X90" s="16">
        <v>9</v>
      </c>
      <c r="Y90" s="16"/>
      <c r="Z90" s="16">
        <v>9</v>
      </c>
      <c r="AA90" s="16">
        <f t="shared" si="1"/>
        <v>51</v>
      </c>
      <c r="AB90" s="9"/>
    </row>
    <row r="91" spans="1:28" ht="83.45" customHeight="1">
      <c r="A91" s="14" t="s">
        <v>252</v>
      </c>
      <c r="B91" s="14" t="s">
        <v>151</v>
      </c>
      <c r="C91" s="14" t="s">
        <v>152</v>
      </c>
      <c r="D91" s="14" t="s">
        <v>56</v>
      </c>
      <c r="E91" s="14" t="s">
        <v>39</v>
      </c>
      <c r="F91" s="14" t="s">
        <v>40</v>
      </c>
      <c r="G91" s="14" t="s">
        <v>27</v>
      </c>
      <c r="H91" s="14" t="s">
        <v>37</v>
      </c>
      <c r="I91" s="25">
        <v>180</v>
      </c>
      <c r="J91" s="15">
        <v>75.06</v>
      </c>
      <c r="K91" s="8" t="s">
        <v>10</v>
      </c>
      <c r="L91" s="16"/>
      <c r="M91" s="16"/>
      <c r="N91" s="16">
        <v>2</v>
      </c>
      <c r="O91" s="16"/>
      <c r="P91" s="16">
        <v>3</v>
      </c>
      <c r="Q91" s="16"/>
      <c r="R91" s="16">
        <v>4</v>
      </c>
      <c r="S91" s="16"/>
      <c r="T91" s="16">
        <v>8</v>
      </c>
      <c r="U91" s="16"/>
      <c r="V91" s="16">
        <v>9</v>
      </c>
      <c r="W91" s="16"/>
      <c r="X91" s="16">
        <v>9</v>
      </c>
      <c r="Y91" s="16"/>
      <c r="Z91" s="16">
        <v>9</v>
      </c>
      <c r="AA91" s="16">
        <f t="shared" si="1"/>
        <v>44</v>
      </c>
      <c r="AB91" s="9"/>
    </row>
    <row r="92" spans="1:28" ht="83.45" customHeight="1">
      <c r="A92" s="14" t="s">
        <v>253</v>
      </c>
      <c r="B92" s="14" t="s">
        <v>153</v>
      </c>
      <c r="C92" s="14" t="s">
        <v>154</v>
      </c>
      <c r="D92" s="14" t="s">
        <v>80</v>
      </c>
      <c r="E92" s="14" t="s">
        <v>39</v>
      </c>
      <c r="F92" s="14" t="s">
        <v>40</v>
      </c>
      <c r="G92" s="14" t="s">
        <v>27</v>
      </c>
      <c r="H92" s="14" t="s">
        <v>38</v>
      </c>
      <c r="I92" s="25">
        <v>160</v>
      </c>
      <c r="J92" s="15">
        <v>66.744000000000014</v>
      </c>
      <c r="K92" s="8" t="s">
        <v>10</v>
      </c>
      <c r="L92" s="16"/>
      <c r="M92" s="16"/>
      <c r="N92" s="16"/>
      <c r="O92" s="16"/>
      <c r="P92" s="16"/>
      <c r="Q92" s="16"/>
      <c r="R92" s="16"/>
      <c r="S92" s="16"/>
      <c r="T92" s="16">
        <v>2</v>
      </c>
      <c r="U92" s="16"/>
      <c r="V92" s="16">
        <v>5</v>
      </c>
      <c r="W92" s="16"/>
      <c r="X92" s="16">
        <v>9</v>
      </c>
      <c r="Y92" s="16"/>
      <c r="Z92" s="16">
        <v>9</v>
      </c>
      <c r="AA92" s="16">
        <f t="shared" si="1"/>
        <v>25</v>
      </c>
      <c r="AB92" s="9"/>
    </row>
    <row r="93" spans="1:28" ht="83.45" customHeight="1">
      <c r="A93" s="14" t="s">
        <v>254</v>
      </c>
      <c r="B93" s="14" t="s">
        <v>155</v>
      </c>
      <c r="C93" s="14" t="s">
        <v>156</v>
      </c>
      <c r="D93" s="14" t="s">
        <v>80</v>
      </c>
      <c r="E93" s="14" t="s">
        <v>39</v>
      </c>
      <c r="F93" s="14" t="s">
        <v>40</v>
      </c>
      <c r="G93" s="14" t="s">
        <v>27</v>
      </c>
      <c r="H93" s="14" t="s">
        <v>38</v>
      </c>
      <c r="I93" s="25">
        <v>75</v>
      </c>
      <c r="J93" s="15">
        <v>31.32</v>
      </c>
      <c r="K93" s="8" t="s">
        <v>10</v>
      </c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>
        <v>9</v>
      </c>
      <c r="AA93" s="16">
        <f t="shared" si="1"/>
        <v>9</v>
      </c>
      <c r="AB93" s="9"/>
    </row>
    <row r="94" spans="1:28" ht="83.45" customHeight="1">
      <c r="A94" s="14" t="s">
        <v>255</v>
      </c>
      <c r="B94" s="14" t="s">
        <v>155</v>
      </c>
      <c r="C94" s="14" t="s">
        <v>156</v>
      </c>
      <c r="D94" s="14" t="s">
        <v>54</v>
      </c>
      <c r="E94" s="14" t="s">
        <v>39</v>
      </c>
      <c r="F94" s="14" t="s">
        <v>40</v>
      </c>
      <c r="G94" s="14" t="s">
        <v>27</v>
      </c>
      <c r="H94" s="14" t="s">
        <v>38</v>
      </c>
      <c r="I94" s="25">
        <v>75</v>
      </c>
      <c r="J94" s="15">
        <v>31.32</v>
      </c>
      <c r="K94" s="8" t="s">
        <v>10</v>
      </c>
      <c r="L94" s="16"/>
      <c r="M94" s="16"/>
      <c r="N94" s="16"/>
      <c r="O94" s="16"/>
      <c r="P94" s="16">
        <v>2</v>
      </c>
      <c r="Q94" s="16"/>
      <c r="R94" s="16">
        <v>2</v>
      </c>
      <c r="S94" s="16"/>
      <c r="T94" s="16">
        <v>4</v>
      </c>
      <c r="U94" s="16"/>
      <c r="V94" s="16">
        <v>9</v>
      </c>
      <c r="W94" s="16"/>
      <c r="X94" s="16">
        <v>6</v>
      </c>
      <c r="Y94" s="16"/>
      <c r="Z94" s="16">
        <v>8</v>
      </c>
      <c r="AA94" s="16">
        <f t="shared" si="1"/>
        <v>31</v>
      </c>
      <c r="AB94" s="9"/>
    </row>
    <row r="95" spans="1:28" ht="83.45" customHeight="1">
      <c r="A95" s="14" t="s">
        <v>256</v>
      </c>
      <c r="B95" s="14" t="s">
        <v>155</v>
      </c>
      <c r="C95" s="14" t="s">
        <v>156</v>
      </c>
      <c r="D95" s="14" t="s">
        <v>56</v>
      </c>
      <c r="E95" s="14" t="s">
        <v>39</v>
      </c>
      <c r="F95" s="14" t="s">
        <v>40</v>
      </c>
      <c r="G95" s="14" t="s">
        <v>27</v>
      </c>
      <c r="H95" s="14" t="s">
        <v>38</v>
      </c>
      <c r="I95" s="25">
        <v>75</v>
      </c>
      <c r="J95" s="15">
        <v>31.32</v>
      </c>
      <c r="K95" s="8" t="s">
        <v>10</v>
      </c>
      <c r="L95" s="16"/>
      <c r="M95" s="16"/>
      <c r="N95" s="16"/>
      <c r="O95" s="16"/>
      <c r="P95" s="16"/>
      <c r="Q95" s="16"/>
      <c r="R95" s="16"/>
      <c r="S95" s="16"/>
      <c r="T95" s="16">
        <v>5</v>
      </c>
      <c r="U95" s="16"/>
      <c r="V95" s="16"/>
      <c r="W95" s="16"/>
      <c r="X95" s="16"/>
      <c r="Y95" s="16"/>
      <c r="Z95" s="16"/>
      <c r="AA95" s="16">
        <f t="shared" si="1"/>
        <v>5</v>
      </c>
      <c r="AB95" s="9"/>
    </row>
    <row r="96" spans="1:28" ht="83.45" customHeight="1">
      <c r="A96" s="14" t="s">
        <v>257</v>
      </c>
      <c r="B96" s="14" t="s">
        <v>157</v>
      </c>
      <c r="C96" s="14" t="s">
        <v>158</v>
      </c>
      <c r="D96" s="14" t="s">
        <v>80</v>
      </c>
      <c r="E96" s="14" t="s">
        <v>39</v>
      </c>
      <c r="F96" s="14" t="s">
        <v>40</v>
      </c>
      <c r="G96" s="14" t="s">
        <v>27</v>
      </c>
      <c r="H96" s="14" t="s">
        <v>38</v>
      </c>
      <c r="I96" s="25">
        <v>120</v>
      </c>
      <c r="J96" s="15">
        <v>50.004000000000005</v>
      </c>
      <c r="K96" s="8" t="s">
        <v>10</v>
      </c>
      <c r="L96" s="16"/>
      <c r="M96" s="16"/>
      <c r="N96" s="16">
        <v>2</v>
      </c>
      <c r="O96" s="16"/>
      <c r="P96" s="16"/>
      <c r="Q96" s="16"/>
      <c r="R96" s="16"/>
      <c r="S96" s="16"/>
      <c r="T96" s="16">
        <v>4</v>
      </c>
      <c r="U96" s="16"/>
      <c r="V96" s="16">
        <v>9</v>
      </c>
      <c r="W96" s="16"/>
      <c r="X96" s="16">
        <v>9</v>
      </c>
      <c r="Y96" s="16"/>
      <c r="Z96" s="16">
        <v>8</v>
      </c>
      <c r="AA96" s="16">
        <f t="shared" si="1"/>
        <v>32</v>
      </c>
      <c r="AB96" s="9"/>
    </row>
    <row r="97" spans="1:28" ht="83.45" customHeight="1">
      <c r="A97" s="14" t="s">
        <v>258</v>
      </c>
      <c r="B97" s="14" t="s">
        <v>159</v>
      </c>
      <c r="C97" s="14" t="s">
        <v>160</v>
      </c>
      <c r="D97" s="14" t="s">
        <v>110</v>
      </c>
      <c r="E97" s="14" t="s">
        <v>39</v>
      </c>
      <c r="F97" s="14" t="s">
        <v>40</v>
      </c>
      <c r="G97" s="14" t="s">
        <v>27</v>
      </c>
      <c r="H97" s="14" t="s">
        <v>38</v>
      </c>
      <c r="I97" s="25">
        <v>120</v>
      </c>
      <c r="J97" s="15">
        <v>50.004000000000005</v>
      </c>
      <c r="K97" s="8" t="s">
        <v>10</v>
      </c>
      <c r="L97" s="16"/>
      <c r="M97" s="16"/>
      <c r="N97" s="16">
        <v>2</v>
      </c>
      <c r="O97" s="16"/>
      <c r="P97" s="16">
        <v>4</v>
      </c>
      <c r="Q97" s="16"/>
      <c r="R97" s="16">
        <v>3</v>
      </c>
      <c r="S97" s="16"/>
      <c r="T97" s="16">
        <v>5</v>
      </c>
      <c r="U97" s="16"/>
      <c r="V97" s="16">
        <v>7</v>
      </c>
      <c r="W97" s="16"/>
      <c r="X97" s="16">
        <v>9</v>
      </c>
      <c r="Y97" s="16"/>
      <c r="Z97" s="16">
        <v>9</v>
      </c>
      <c r="AA97" s="16">
        <f t="shared" si="1"/>
        <v>39</v>
      </c>
      <c r="AB97" s="9"/>
    </row>
    <row r="98" spans="1:28" ht="83.45" customHeight="1">
      <c r="A98" s="14" t="s">
        <v>259</v>
      </c>
      <c r="B98" s="14" t="s">
        <v>159</v>
      </c>
      <c r="C98" s="14" t="s">
        <v>160</v>
      </c>
      <c r="D98" s="14" t="s">
        <v>56</v>
      </c>
      <c r="E98" s="14" t="s">
        <v>39</v>
      </c>
      <c r="F98" s="14" t="s">
        <v>40</v>
      </c>
      <c r="G98" s="14" t="s">
        <v>27</v>
      </c>
      <c r="H98" s="14" t="s">
        <v>38</v>
      </c>
      <c r="I98" s="25">
        <v>120</v>
      </c>
      <c r="J98" s="15">
        <v>50.004000000000005</v>
      </c>
      <c r="K98" s="8" t="s">
        <v>10</v>
      </c>
      <c r="L98" s="16"/>
      <c r="M98" s="16"/>
      <c r="N98" s="16">
        <v>2</v>
      </c>
      <c r="O98" s="16"/>
      <c r="P98" s="16">
        <v>5</v>
      </c>
      <c r="Q98" s="16"/>
      <c r="R98" s="16">
        <v>8</v>
      </c>
      <c r="S98" s="16"/>
      <c r="T98" s="16">
        <v>9</v>
      </c>
      <c r="U98" s="16"/>
      <c r="V98" s="16">
        <v>9</v>
      </c>
      <c r="W98" s="16"/>
      <c r="X98" s="16">
        <v>9</v>
      </c>
      <c r="Y98" s="16"/>
      <c r="Z98" s="16">
        <v>9</v>
      </c>
      <c r="AA98" s="16">
        <f t="shared" si="1"/>
        <v>51</v>
      </c>
      <c r="AB98" s="9"/>
    </row>
    <row r="99" spans="1:28" ht="83.45" customHeight="1">
      <c r="A99" s="14" t="s">
        <v>260</v>
      </c>
      <c r="B99" s="14" t="s">
        <v>161</v>
      </c>
      <c r="C99" s="14" t="s">
        <v>160</v>
      </c>
      <c r="D99" s="14" t="s">
        <v>80</v>
      </c>
      <c r="E99" s="14" t="s">
        <v>39</v>
      </c>
      <c r="F99" s="14" t="s">
        <v>40</v>
      </c>
      <c r="G99" s="14" t="s">
        <v>27</v>
      </c>
      <c r="H99" s="14" t="s">
        <v>38</v>
      </c>
      <c r="I99" s="25">
        <v>170</v>
      </c>
      <c r="J99" s="15">
        <v>70.847999999999999</v>
      </c>
      <c r="K99" s="8" t="s">
        <v>10</v>
      </c>
      <c r="L99" s="16"/>
      <c r="M99" s="16"/>
      <c r="N99" s="16"/>
      <c r="O99" s="16"/>
      <c r="P99" s="16"/>
      <c r="Q99" s="16"/>
      <c r="R99" s="16">
        <v>2</v>
      </c>
      <c r="S99" s="16"/>
      <c r="T99" s="16">
        <v>2</v>
      </c>
      <c r="U99" s="16"/>
      <c r="V99" s="16">
        <v>4</v>
      </c>
      <c r="W99" s="16"/>
      <c r="X99" s="16">
        <v>5</v>
      </c>
      <c r="Y99" s="16"/>
      <c r="Z99" s="16">
        <v>6</v>
      </c>
      <c r="AA99" s="16">
        <f t="shared" si="1"/>
        <v>19</v>
      </c>
      <c r="AB99" s="9"/>
    </row>
    <row r="100" spans="1:28" ht="83.45" customHeight="1">
      <c r="A100" s="14" t="s">
        <v>261</v>
      </c>
      <c r="B100" s="14" t="s">
        <v>161</v>
      </c>
      <c r="C100" s="14" t="s">
        <v>160</v>
      </c>
      <c r="D100" s="14" t="s">
        <v>141</v>
      </c>
      <c r="E100" s="14" t="s">
        <v>39</v>
      </c>
      <c r="F100" s="14" t="s">
        <v>40</v>
      </c>
      <c r="G100" s="14" t="s">
        <v>27</v>
      </c>
      <c r="H100" s="14" t="s">
        <v>38</v>
      </c>
      <c r="I100" s="25">
        <v>170</v>
      </c>
      <c r="J100" s="15">
        <v>70.847999999999999</v>
      </c>
      <c r="K100" s="8" t="s">
        <v>10</v>
      </c>
      <c r="L100" s="16"/>
      <c r="M100" s="16"/>
      <c r="N100" s="16"/>
      <c r="O100" s="16"/>
      <c r="P100" s="16"/>
      <c r="Q100" s="16"/>
      <c r="R100" s="16"/>
      <c r="S100" s="16"/>
      <c r="T100" s="16">
        <v>2</v>
      </c>
      <c r="U100" s="16"/>
      <c r="V100" s="16">
        <v>4</v>
      </c>
      <c r="W100" s="16"/>
      <c r="X100" s="16">
        <v>6</v>
      </c>
      <c r="Y100" s="16"/>
      <c r="Z100" s="16">
        <v>7</v>
      </c>
      <c r="AA100" s="16">
        <f t="shared" si="1"/>
        <v>19</v>
      </c>
      <c r="AB100" s="9"/>
    </row>
    <row r="101" spans="1:28" ht="83.45" customHeight="1">
      <c r="A101" s="14" t="s">
        <v>262</v>
      </c>
      <c r="B101" s="14" t="s">
        <v>161</v>
      </c>
      <c r="C101" s="14" t="s">
        <v>160</v>
      </c>
      <c r="D101" s="14" t="s">
        <v>56</v>
      </c>
      <c r="E101" s="14" t="s">
        <v>39</v>
      </c>
      <c r="F101" s="14" t="s">
        <v>40</v>
      </c>
      <c r="G101" s="14" t="s">
        <v>27</v>
      </c>
      <c r="H101" s="14" t="s">
        <v>38</v>
      </c>
      <c r="I101" s="25">
        <v>170</v>
      </c>
      <c r="J101" s="15">
        <v>70.847999999999999</v>
      </c>
      <c r="K101" s="8" t="s">
        <v>10</v>
      </c>
      <c r="L101" s="16"/>
      <c r="M101" s="16"/>
      <c r="N101" s="16">
        <v>3</v>
      </c>
      <c r="O101" s="16"/>
      <c r="P101" s="16">
        <v>2</v>
      </c>
      <c r="Q101" s="16"/>
      <c r="R101" s="16">
        <v>3</v>
      </c>
      <c r="S101" s="16"/>
      <c r="T101" s="16">
        <v>5</v>
      </c>
      <c r="U101" s="16"/>
      <c r="V101" s="16">
        <v>8</v>
      </c>
      <c r="W101" s="16"/>
      <c r="X101" s="16">
        <v>9</v>
      </c>
      <c r="Y101" s="16"/>
      <c r="Z101" s="16">
        <v>9</v>
      </c>
      <c r="AA101" s="16">
        <f t="shared" si="1"/>
        <v>39</v>
      </c>
      <c r="AB101" s="9"/>
    </row>
    <row r="102" spans="1:28" ht="83.45" customHeight="1">
      <c r="A102" s="14" t="s">
        <v>263</v>
      </c>
      <c r="B102" s="14" t="s">
        <v>162</v>
      </c>
      <c r="C102" s="14" t="s">
        <v>156</v>
      </c>
      <c r="D102" s="14" t="s">
        <v>110</v>
      </c>
      <c r="E102" s="14" t="s">
        <v>39</v>
      </c>
      <c r="F102" s="14" t="s">
        <v>40</v>
      </c>
      <c r="G102" s="14" t="s">
        <v>27</v>
      </c>
      <c r="H102" s="14" t="s">
        <v>38</v>
      </c>
      <c r="I102" s="25">
        <v>140</v>
      </c>
      <c r="J102" s="15">
        <v>58.428000000000004</v>
      </c>
      <c r="K102" s="8" t="s">
        <v>10</v>
      </c>
      <c r="L102" s="16"/>
      <c r="M102" s="16"/>
      <c r="N102" s="16">
        <v>3</v>
      </c>
      <c r="O102" s="16"/>
      <c r="P102" s="16">
        <v>3</v>
      </c>
      <c r="Q102" s="16"/>
      <c r="R102" s="16">
        <v>2</v>
      </c>
      <c r="S102" s="16"/>
      <c r="T102" s="16">
        <v>4</v>
      </c>
      <c r="U102" s="16"/>
      <c r="V102" s="16">
        <v>8</v>
      </c>
      <c r="W102" s="16"/>
      <c r="X102" s="16">
        <v>3</v>
      </c>
      <c r="Y102" s="16"/>
      <c r="Z102" s="16">
        <v>9</v>
      </c>
      <c r="AA102" s="16">
        <f t="shared" si="1"/>
        <v>32</v>
      </c>
      <c r="AB102" s="9"/>
    </row>
    <row r="103" spans="1:28" ht="83.45" customHeight="1">
      <c r="A103" s="14" t="s">
        <v>264</v>
      </c>
      <c r="B103" s="14" t="s">
        <v>162</v>
      </c>
      <c r="C103" s="14" t="s">
        <v>156</v>
      </c>
      <c r="D103" s="14" t="s">
        <v>127</v>
      </c>
      <c r="E103" s="14" t="s">
        <v>39</v>
      </c>
      <c r="F103" s="14" t="s">
        <v>40</v>
      </c>
      <c r="G103" s="14" t="s">
        <v>27</v>
      </c>
      <c r="H103" s="14" t="s">
        <v>38</v>
      </c>
      <c r="I103" s="25">
        <v>140</v>
      </c>
      <c r="J103" s="15">
        <v>58.428000000000004</v>
      </c>
      <c r="K103" s="8" t="s">
        <v>10</v>
      </c>
      <c r="L103" s="16"/>
      <c r="M103" s="16"/>
      <c r="N103" s="16"/>
      <c r="O103" s="16"/>
      <c r="P103" s="16">
        <v>1</v>
      </c>
      <c r="Q103" s="16"/>
      <c r="R103" s="16">
        <v>3</v>
      </c>
      <c r="S103" s="16"/>
      <c r="T103" s="16">
        <v>5</v>
      </c>
      <c r="U103" s="16"/>
      <c r="V103" s="16">
        <v>9</v>
      </c>
      <c r="W103" s="16"/>
      <c r="X103" s="16">
        <v>9</v>
      </c>
      <c r="Y103" s="16"/>
      <c r="Z103" s="16">
        <v>9</v>
      </c>
      <c r="AA103" s="16">
        <f t="shared" si="1"/>
        <v>36</v>
      </c>
      <c r="AB103" s="9"/>
    </row>
    <row r="104" spans="1:28" ht="83.45" customHeight="1">
      <c r="A104" s="14" t="s">
        <v>265</v>
      </c>
      <c r="B104" s="14" t="s">
        <v>163</v>
      </c>
      <c r="C104" s="14" t="s">
        <v>156</v>
      </c>
      <c r="D104" s="14" t="s">
        <v>127</v>
      </c>
      <c r="E104" s="14" t="s">
        <v>39</v>
      </c>
      <c r="F104" s="14" t="s">
        <v>40</v>
      </c>
      <c r="G104" s="14" t="s">
        <v>27</v>
      </c>
      <c r="H104" s="14" t="s">
        <v>38</v>
      </c>
      <c r="I104" s="25">
        <v>140</v>
      </c>
      <c r="J104" s="15">
        <v>58.428000000000004</v>
      </c>
      <c r="K104" s="8" t="s">
        <v>10</v>
      </c>
      <c r="L104" s="16"/>
      <c r="M104" s="16"/>
      <c r="N104" s="16">
        <v>1</v>
      </c>
      <c r="O104" s="16"/>
      <c r="P104" s="16"/>
      <c r="Q104" s="16"/>
      <c r="R104" s="16"/>
      <c r="S104" s="16"/>
      <c r="T104" s="16">
        <v>1</v>
      </c>
      <c r="U104" s="16"/>
      <c r="V104" s="16"/>
      <c r="W104" s="16"/>
      <c r="X104" s="16"/>
      <c r="Y104" s="16"/>
      <c r="Z104" s="16"/>
      <c r="AA104" s="16">
        <f t="shared" si="1"/>
        <v>2</v>
      </c>
      <c r="AB104" s="9"/>
    </row>
    <row r="105" spans="1:28" ht="83.45" customHeight="1">
      <c r="A105" s="14" t="s">
        <v>266</v>
      </c>
      <c r="B105" s="14" t="s">
        <v>164</v>
      </c>
      <c r="C105" s="14" t="s">
        <v>160</v>
      </c>
      <c r="D105" s="14" t="s">
        <v>80</v>
      </c>
      <c r="E105" s="14" t="s">
        <v>39</v>
      </c>
      <c r="F105" s="14" t="s">
        <v>40</v>
      </c>
      <c r="G105" s="14" t="s">
        <v>27</v>
      </c>
      <c r="H105" s="14" t="s">
        <v>38</v>
      </c>
      <c r="I105" s="25">
        <v>100</v>
      </c>
      <c r="J105" s="15">
        <v>41.688000000000002</v>
      </c>
      <c r="K105" s="8" t="s">
        <v>10</v>
      </c>
      <c r="L105" s="16"/>
      <c r="M105" s="16"/>
      <c r="N105" s="16">
        <v>1</v>
      </c>
      <c r="O105" s="16"/>
      <c r="P105" s="16">
        <v>2</v>
      </c>
      <c r="Q105" s="16"/>
      <c r="R105" s="16">
        <v>3</v>
      </c>
      <c r="S105" s="16"/>
      <c r="T105" s="16">
        <v>4</v>
      </c>
      <c r="U105" s="16"/>
      <c r="V105" s="16">
        <v>7</v>
      </c>
      <c r="W105" s="16"/>
      <c r="X105" s="16">
        <v>9</v>
      </c>
      <c r="Y105" s="16"/>
      <c r="Z105" s="16">
        <v>9</v>
      </c>
      <c r="AA105" s="16">
        <f t="shared" si="1"/>
        <v>35</v>
      </c>
      <c r="AB105" s="9"/>
    </row>
    <row r="106" spans="1:28" ht="83.45" customHeight="1">
      <c r="A106" s="14" t="s">
        <v>267</v>
      </c>
      <c r="B106" s="14" t="s">
        <v>165</v>
      </c>
      <c r="C106" s="14" t="s">
        <v>156</v>
      </c>
      <c r="D106" s="14" t="s">
        <v>80</v>
      </c>
      <c r="E106" s="14" t="s">
        <v>39</v>
      </c>
      <c r="F106" s="14" t="s">
        <v>40</v>
      </c>
      <c r="G106" s="14" t="s">
        <v>27</v>
      </c>
      <c r="H106" s="14" t="s">
        <v>38</v>
      </c>
      <c r="I106" s="25">
        <v>90</v>
      </c>
      <c r="J106" s="15">
        <v>37.58400000000001</v>
      </c>
      <c r="K106" s="8" t="s">
        <v>10</v>
      </c>
      <c r="L106" s="16"/>
      <c r="M106" s="16"/>
      <c r="N106" s="16"/>
      <c r="O106" s="16"/>
      <c r="P106" s="16"/>
      <c r="Q106" s="16"/>
      <c r="R106" s="16"/>
      <c r="S106" s="16"/>
      <c r="T106" s="16">
        <v>2</v>
      </c>
      <c r="U106" s="16"/>
      <c r="V106" s="16">
        <v>7</v>
      </c>
      <c r="W106" s="16"/>
      <c r="X106" s="16">
        <v>9</v>
      </c>
      <c r="Y106" s="16"/>
      <c r="Z106" s="16">
        <v>9</v>
      </c>
      <c r="AA106" s="16">
        <f t="shared" si="1"/>
        <v>27</v>
      </c>
      <c r="AB106" s="9"/>
    </row>
    <row r="107" spans="1:28" ht="83.45" customHeight="1">
      <c r="A107" s="14" t="s">
        <v>268</v>
      </c>
      <c r="B107" s="14" t="s">
        <v>166</v>
      </c>
      <c r="C107" s="14" t="s">
        <v>160</v>
      </c>
      <c r="D107" s="14" t="s">
        <v>167</v>
      </c>
      <c r="E107" s="14" t="s">
        <v>39</v>
      </c>
      <c r="F107" s="14" t="s">
        <v>40</v>
      </c>
      <c r="G107" s="14" t="s">
        <v>27</v>
      </c>
      <c r="H107" s="14" t="s">
        <v>38</v>
      </c>
      <c r="I107" s="25">
        <v>180</v>
      </c>
      <c r="J107" s="15">
        <v>75.06</v>
      </c>
      <c r="K107" s="8" t="s">
        <v>10</v>
      </c>
      <c r="L107" s="16"/>
      <c r="M107" s="16"/>
      <c r="N107" s="16">
        <v>5</v>
      </c>
      <c r="O107" s="16"/>
      <c r="P107" s="16">
        <v>5</v>
      </c>
      <c r="Q107" s="16"/>
      <c r="R107" s="16">
        <v>6</v>
      </c>
      <c r="S107" s="16"/>
      <c r="T107" s="16">
        <v>9</v>
      </c>
      <c r="U107" s="16"/>
      <c r="V107" s="16">
        <v>9</v>
      </c>
      <c r="W107" s="16"/>
      <c r="X107" s="16">
        <v>4</v>
      </c>
      <c r="Y107" s="16"/>
      <c r="Z107" s="16">
        <v>9</v>
      </c>
      <c r="AA107" s="16">
        <f t="shared" si="1"/>
        <v>47</v>
      </c>
      <c r="AB107" s="9"/>
    </row>
    <row r="108" spans="1:28" ht="83.45" customHeight="1">
      <c r="A108" s="14" t="s">
        <v>269</v>
      </c>
      <c r="B108" s="14" t="s">
        <v>168</v>
      </c>
      <c r="C108" s="14" t="s">
        <v>160</v>
      </c>
      <c r="D108" s="14" t="s">
        <v>80</v>
      </c>
      <c r="E108" s="14" t="s">
        <v>39</v>
      </c>
      <c r="F108" s="14" t="s">
        <v>40</v>
      </c>
      <c r="G108" s="14" t="s">
        <v>27</v>
      </c>
      <c r="H108" s="14" t="s">
        <v>38</v>
      </c>
      <c r="I108" s="25">
        <v>80</v>
      </c>
      <c r="J108" s="15">
        <v>33.480000000000004</v>
      </c>
      <c r="K108" s="8" t="s">
        <v>10</v>
      </c>
      <c r="L108" s="16"/>
      <c r="M108" s="16"/>
      <c r="N108" s="16">
        <v>3</v>
      </c>
      <c r="O108" s="16"/>
      <c r="P108" s="16">
        <v>4</v>
      </c>
      <c r="Q108" s="16"/>
      <c r="R108" s="16">
        <v>6</v>
      </c>
      <c r="S108" s="16"/>
      <c r="T108" s="16"/>
      <c r="U108" s="16"/>
      <c r="V108" s="16">
        <v>9</v>
      </c>
      <c r="W108" s="16"/>
      <c r="X108" s="16"/>
      <c r="Y108" s="16"/>
      <c r="Z108" s="16"/>
      <c r="AA108" s="16">
        <f t="shared" si="1"/>
        <v>22</v>
      </c>
      <c r="AB108" s="9"/>
    </row>
    <row r="109" spans="1:28" ht="83.45" customHeight="1">
      <c r="A109" s="14" t="s">
        <v>270</v>
      </c>
      <c r="B109" s="14" t="s">
        <v>168</v>
      </c>
      <c r="C109" s="14" t="s">
        <v>160</v>
      </c>
      <c r="D109" s="14" t="s">
        <v>113</v>
      </c>
      <c r="E109" s="14" t="s">
        <v>39</v>
      </c>
      <c r="F109" s="14" t="s">
        <v>40</v>
      </c>
      <c r="G109" s="14" t="s">
        <v>27</v>
      </c>
      <c r="H109" s="14" t="s">
        <v>38</v>
      </c>
      <c r="I109" s="25">
        <v>80</v>
      </c>
      <c r="J109" s="15">
        <v>33.480000000000004</v>
      </c>
      <c r="K109" s="8" t="s">
        <v>10</v>
      </c>
      <c r="L109" s="16"/>
      <c r="M109" s="16"/>
      <c r="N109" s="16">
        <v>1</v>
      </c>
      <c r="O109" s="16"/>
      <c r="P109" s="16">
        <v>2</v>
      </c>
      <c r="Q109" s="16"/>
      <c r="R109" s="16">
        <v>2</v>
      </c>
      <c r="S109" s="16"/>
      <c r="T109" s="16">
        <v>2</v>
      </c>
      <c r="U109" s="16"/>
      <c r="V109" s="16"/>
      <c r="W109" s="16"/>
      <c r="X109" s="16">
        <v>3</v>
      </c>
      <c r="Y109" s="16"/>
      <c r="Z109" s="16"/>
      <c r="AA109" s="16">
        <f t="shared" si="1"/>
        <v>10</v>
      </c>
      <c r="AB109" s="9"/>
    </row>
    <row r="110" spans="1:28" ht="83.45" customHeight="1">
      <c r="A110" s="14" t="s">
        <v>271</v>
      </c>
      <c r="B110" s="14" t="s">
        <v>169</v>
      </c>
      <c r="C110" s="14" t="s">
        <v>160</v>
      </c>
      <c r="D110" s="14" t="s">
        <v>80</v>
      </c>
      <c r="E110" s="14" t="s">
        <v>39</v>
      </c>
      <c r="F110" s="14" t="s">
        <v>40</v>
      </c>
      <c r="G110" s="14" t="s">
        <v>27</v>
      </c>
      <c r="H110" s="14" t="s">
        <v>38</v>
      </c>
      <c r="I110" s="25">
        <v>100</v>
      </c>
      <c r="J110" s="15">
        <v>41.688000000000002</v>
      </c>
      <c r="K110" s="8" t="s">
        <v>10</v>
      </c>
      <c r="L110" s="16"/>
      <c r="M110" s="16"/>
      <c r="N110" s="16"/>
      <c r="O110" s="16"/>
      <c r="P110" s="16"/>
      <c r="Q110" s="16"/>
      <c r="R110" s="16">
        <v>2</v>
      </c>
      <c r="S110" s="16"/>
      <c r="T110" s="16">
        <v>8</v>
      </c>
      <c r="U110" s="16"/>
      <c r="V110" s="16">
        <v>9</v>
      </c>
      <c r="W110" s="16"/>
      <c r="X110" s="16">
        <v>9</v>
      </c>
      <c r="Y110" s="16"/>
      <c r="Z110" s="16">
        <v>9</v>
      </c>
      <c r="AA110" s="16">
        <f t="shared" si="1"/>
        <v>37</v>
      </c>
      <c r="AB110" s="9"/>
    </row>
    <row r="111" spans="1:28" ht="83.45" customHeight="1">
      <c r="A111" s="17" t="s">
        <v>272</v>
      </c>
      <c r="B111" s="17" t="s">
        <v>169</v>
      </c>
      <c r="C111" s="17" t="s">
        <v>160</v>
      </c>
      <c r="D111" s="17" t="s">
        <v>56</v>
      </c>
      <c r="E111" s="17" t="s">
        <v>39</v>
      </c>
      <c r="F111" s="17" t="s">
        <v>40</v>
      </c>
      <c r="G111" s="17" t="s">
        <v>27</v>
      </c>
      <c r="H111" s="17" t="s">
        <v>38</v>
      </c>
      <c r="I111" s="26">
        <v>100</v>
      </c>
      <c r="J111" s="18">
        <v>41.688000000000002</v>
      </c>
      <c r="K111" s="19" t="s">
        <v>10</v>
      </c>
      <c r="L111" s="20"/>
      <c r="M111" s="20"/>
      <c r="N111" s="20">
        <v>2</v>
      </c>
      <c r="O111" s="20"/>
      <c r="P111" s="20">
        <v>8</v>
      </c>
      <c r="Q111" s="20"/>
      <c r="R111" s="20">
        <v>9</v>
      </c>
      <c r="S111" s="20"/>
      <c r="T111" s="20">
        <v>9</v>
      </c>
      <c r="U111" s="20"/>
      <c r="V111" s="20">
        <v>9</v>
      </c>
      <c r="W111" s="20"/>
      <c r="X111" s="20">
        <v>9</v>
      </c>
      <c r="Y111" s="20"/>
      <c r="Z111" s="20">
        <v>9</v>
      </c>
      <c r="AA111" s="20">
        <f t="shared" si="1"/>
        <v>55</v>
      </c>
      <c r="AB111" s="21"/>
    </row>
  </sheetData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deefe0d-b61f-4943-9e7d-f16c6ef3694e}" enabled="0" method="" siteId="{ddeefe0d-b61f-4943-9e7d-f16c6ef36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2026-07-16T10:19:21Z</dcterms:created>
  <dcterms:modified xsi:type="dcterms:W3CDTF">2026-10-06T06:18:22Z</dcterms:modified>
</cp:coreProperties>
</file>