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jorett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56" i="1" l="1"/>
  <c r="K51" i="1"/>
  <c r="K45" i="1"/>
  <c r="K43" i="1"/>
  <c r="K41" i="1"/>
  <c r="K40" i="1"/>
  <c r="K39" i="1"/>
  <c r="K36" i="1"/>
  <c r="K35" i="1"/>
  <c r="K34" i="1"/>
  <c r="K22" i="1"/>
  <c r="K18" i="1"/>
  <c r="K17" i="1"/>
  <c r="K15" i="1"/>
  <c r="K13" i="1"/>
  <c r="K12" i="1"/>
  <c r="K11" i="1"/>
  <c r="K10" i="1"/>
</calcChain>
</file>

<file path=xl/sharedStrings.xml><?xml version="1.0" encoding="utf-8"?>
<sst xmlns="http://schemas.openxmlformats.org/spreadsheetml/2006/main" count="161" uniqueCount="122">
  <si>
    <t>Packaging</t>
  </si>
  <si>
    <t>Material</t>
  </si>
  <si>
    <t>old Item-Nr.</t>
  </si>
  <si>
    <t>old EAN Nr.</t>
  </si>
  <si>
    <t>Slika</t>
  </si>
  <si>
    <t>MOQ</t>
  </si>
  <si>
    <t>CBM</t>
  </si>
  <si>
    <t>Packaging Unit</t>
  </si>
  <si>
    <t>Double Track Garage + 4 Vehicles</t>
  </si>
  <si>
    <t>3467452081792</t>
  </si>
  <si>
    <t>Super City Garage + 6 Vehicles</t>
  </si>
  <si>
    <t>3467452081808</t>
  </si>
  <si>
    <t>Volvo Truck + Airbus Police Helicopter</t>
  </si>
  <si>
    <t>3467452076958</t>
  </si>
  <si>
    <t>Volvo Wheel Loader</t>
  </si>
  <si>
    <t>3467452077023</t>
  </si>
  <si>
    <t>Volvo FH16 Truck + Wheel Loader</t>
  </si>
  <si>
    <t>3467452077009</t>
  </si>
  <si>
    <t>Volvo FMX Truck Garbage Collector</t>
  </si>
  <si>
    <t>3467452077054</t>
  </si>
  <si>
    <t>MAN Lion's City 10 E Bus</t>
  </si>
  <si>
    <t>3467452077108</t>
  </si>
  <si>
    <t>Single pack</t>
  </si>
  <si>
    <t>Street Cars, 18-asst.</t>
  </si>
  <si>
    <t>3467452076910</t>
  </si>
  <si>
    <t>5 pieces set</t>
  </si>
  <si>
    <t>Street Cars 5 pieces Set, 3-asst.</t>
  </si>
  <si>
    <t>3467452076965</t>
  </si>
  <si>
    <t>Showroom Premium Cars, 9+1-asst.</t>
  </si>
  <si>
    <t>3467452077405</t>
  </si>
  <si>
    <t>Vintage Premium Cars, 6-asst.</t>
  </si>
  <si>
    <t>3467452077412</t>
  </si>
  <si>
    <t>Showroom Deluxe Cars, 6-asst.</t>
  </si>
  <si>
    <t>3467452077443</t>
  </si>
  <si>
    <t>Racing Deluxe Trailer, 4-asst.</t>
  </si>
  <si>
    <t>3467452076996</t>
  </si>
  <si>
    <t>5 pieces giftpack</t>
  </si>
  <si>
    <t>Vintage Racing 5 Pieces Giftpack</t>
  </si>
  <si>
    <t>3467452079997</t>
  </si>
  <si>
    <t>JDM Legends Premium Cars, 6+1-asst.</t>
  </si>
  <si>
    <t>3467452077252</t>
  </si>
  <si>
    <t>Mercedes-AMG Premium Cars, 6-asst.</t>
  </si>
  <si>
    <t>3467452077139</t>
  </si>
  <si>
    <t>Porsche Premium Cars, 6-asst.</t>
  </si>
  <si>
    <t>3467452077429</t>
  </si>
  <si>
    <t>BMW Premium Cars, 6-asst.</t>
  </si>
  <si>
    <t>3467452079928</t>
  </si>
  <si>
    <t>Mercedes-AMG Deluxe Cars, 6-asst.</t>
  </si>
  <si>
    <t>3467452077146</t>
  </si>
  <si>
    <t>Porsche Deluxe Cars,  6-asst.</t>
  </si>
  <si>
    <t>3467452077450</t>
  </si>
  <si>
    <t>BMW Deluxe Cars, 6-asst.</t>
  </si>
  <si>
    <t>3467452079935</t>
  </si>
  <si>
    <t>Mercedes-AMG 5 Pieces Giftpack</t>
  </si>
  <si>
    <t>3467452077283</t>
  </si>
  <si>
    <t>Lamborghini 5 Pieces Giftpack</t>
  </si>
  <si>
    <t>3467452077221</t>
  </si>
  <si>
    <t>Porsche 5 Pieces Giftpack</t>
  </si>
  <si>
    <t>3467452077597</t>
  </si>
  <si>
    <t>BMW 5 Pieces Giftpack</t>
  </si>
  <si>
    <t>3467452079942</t>
  </si>
  <si>
    <t>Golf GTI 5 pieces Giftpack</t>
  </si>
  <si>
    <t>3467452081846</t>
  </si>
  <si>
    <t>Farm Premium Vehicles, 6-asst.</t>
  </si>
  <si>
    <t>3467452077269</t>
  </si>
  <si>
    <t>City Premium Vehicles, 6-asst.</t>
  </si>
  <si>
    <t>3467452077276</t>
  </si>
  <si>
    <t>Rescue Premium Cars, 6-asst.</t>
  </si>
  <si>
    <t>3467452077344</t>
  </si>
  <si>
    <t>Airplane Assortment, 3-asst.</t>
  </si>
  <si>
    <t>3467452077481</t>
  </si>
  <si>
    <t>Farm Trailer, 4-asst.</t>
  </si>
  <si>
    <t>3467452077290</t>
  </si>
  <si>
    <t>City Trailer, 6-asst.</t>
  </si>
  <si>
    <t>3467452077498</t>
  </si>
  <si>
    <t>City MAN Bus, 6-asst.</t>
  </si>
  <si>
    <t>3467452077504</t>
  </si>
  <si>
    <t>City Bus MAN + Avenio Tram, 6-asst.</t>
  </si>
  <si>
    <t>3467452077528</t>
  </si>
  <si>
    <t>Farm 5 Pieces Set, 2-asst.</t>
  </si>
  <si>
    <t>3467452077313</t>
  </si>
  <si>
    <t>3 pieces set</t>
  </si>
  <si>
    <t>Rescue 3 Pieces Set, 2-asst.</t>
  </si>
  <si>
    <t>3467452077566</t>
  </si>
  <si>
    <t>Farmyard + 3 Vehicles</t>
  </si>
  <si>
    <t>3467452078044</t>
  </si>
  <si>
    <t>Volvo Construction Premium, 6-asst.</t>
  </si>
  <si>
    <t>3467452077306</t>
  </si>
  <si>
    <t>Rescue World Premium Cars, 6-asst.</t>
  </si>
  <si>
    <t>3467452077726</t>
  </si>
  <si>
    <t>Claas Farm 5 Pieces Giftpack</t>
  </si>
  <si>
    <t>3467452077733</t>
  </si>
  <si>
    <t>Tune it Safe 5 pieces Giftpack</t>
  </si>
  <si>
    <t>3467452081853</t>
  </si>
  <si>
    <t>Racing Premium Cars, 6-asst.</t>
  </si>
  <si>
    <t>3467452077368</t>
  </si>
  <si>
    <t>Color Changers Premium Cars, 6-asst.</t>
  </si>
  <si>
    <t>3467452077467</t>
  </si>
  <si>
    <t>Monster Rockerz, 6-asst.</t>
  </si>
  <si>
    <t>3467452077337</t>
  </si>
  <si>
    <t>Neon Racer Premium Cars, 6-asst.</t>
  </si>
  <si>
    <t>3467452079966</t>
  </si>
  <si>
    <t>Care Bears Premium Cars, 6+1-asst.</t>
  </si>
  <si>
    <t>3467452080986</t>
  </si>
  <si>
    <t>Mini Premium Cars, 6-asst.</t>
  </si>
  <si>
    <t>3467452081877</t>
  </si>
  <si>
    <t>JDM Legends Deluxe Cars, 6+1-asst.</t>
  </si>
  <si>
    <t>3467452077351</t>
  </si>
  <si>
    <t>JDM Legends Anime 5 Pieces Giftpack</t>
  </si>
  <si>
    <t>3467452077627</t>
  </si>
  <si>
    <t>Neon Racer 5 Pieces Giftpack</t>
  </si>
  <si>
    <t>3467452079973</t>
  </si>
  <si>
    <t>Mini 5 pieces Giftpack</t>
  </si>
  <si>
    <t>3467452081891</t>
  </si>
  <si>
    <t>Majorette</t>
  </si>
  <si>
    <t>Exw Europe</t>
  </si>
  <si>
    <t>Lead Time: 4-6 weeks</t>
  </si>
  <si>
    <t>Moq Eur20,000</t>
  </si>
  <si>
    <t>Ean/Upc</t>
  </si>
  <si>
    <t xml:space="preserve"> 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</si>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</sst>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#,##0.000"/>
    <numFmt numFmtId="166" formatCode="[$€-2]\ #,##0.00"/>
  </numFmts>
  <fonts count="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7</xdr:row>
      <xdr:rowOff>133351</xdr:rowOff>
    </xdr:from>
    <xdr:to>
      <xdr:col>5</xdr:col>
      <xdr:colOff>1260157</xdr:colOff>
      <xdr:row>7</xdr:row>
      <xdr:rowOff>1104900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AEC2F670-60A8-4FDE-AA1C-2972D4836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38849" y="1876426"/>
          <a:ext cx="1212533" cy="971549"/>
        </a:xfrm>
        <a:prstGeom prst="rect">
          <a:avLst/>
        </a:prstGeom>
      </xdr:spPr>
    </xdr:pic>
    <xdr:clientData/>
  </xdr:twoCellAnchor>
  <xdr:twoCellAnchor>
    <xdr:from>
      <xdr:col>5</xdr:col>
      <xdr:colOff>161925</xdr:colOff>
      <xdr:row>8</xdr:row>
      <xdr:rowOff>104775</xdr:rowOff>
    </xdr:from>
    <xdr:to>
      <xdr:col>5</xdr:col>
      <xdr:colOff>1238250</xdr:colOff>
      <xdr:row>8</xdr:row>
      <xdr:rowOff>1066800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xmlns="" id="{5B12A2B8-C85F-45C2-8D03-C8F108771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53150" y="3114675"/>
          <a:ext cx="1076325" cy="962025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9</xdr:row>
      <xdr:rowOff>95250</xdr:rowOff>
    </xdr:from>
    <xdr:to>
      <xdr:col>5</xdr:col>
      <xdr:colOff>1219200</xdr:colOff>
      <xdr:row>9</xdr:row>
      <xdr:rowOff>1114425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xmlns="" id="{8407BA7A-061C-4598-A2AA-42740BD9F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38850" y="4371975"/>
          <a:ext cx="1171575" cy="1019175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10</xdr:row>
      <xdr:rowOff>112693</xdr:rowOff>
    </xdr:from>
    <xdr:to>
      <xdr:col>5</xdr:col>
      <xdr:colOff>1219199</xdr:colOff>
      <xdr:row>10</xdr:row>
      <xdr:rowOff>1076324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xmlns="" id="{96BDF3B9-CA31-4224-999A-AA2E63B45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2675" y="5656243"/>
          <a:ext cx="1047749" cy="963631"/>
        </a:xfrm>
        <a:prstGeom prst="rect">
          <a:avLst/>
        </a:prstGeom>
      </xdr:spPr>
    </xdr:pic>
    <xdr:clientData/>
  </xdr:twoCellAnchor>
  <xdr:twoCellAnchor>
    <xdr:from>
      <xdr:col>5</xdr:col>
      <xdr:colOff>152400</xdr:colOff>
      <xdr:row>11</xdr:row>
      <xdr:rowOff>133350</xdr:rowOff>
    </xdr:from>
    <xdr:to>
      <xdr:col>5</xdr:col>
      <xdr:colOff>1228725</xdr:colOff>
      <xdr:row>11</xdr:row>
      <xdr:rowOff>1047750</xdr:rowOff>
    </xdr:to>
    <xdr:pic>
      <xdr:nvPicPr>
        <xdr:cNvPr id="6" name="Slika 5">
          <a:extLst>
            <a:ext uri="{FF2B5EF4-FFF2-40B4-BE49-F238E27FC236}">
              <a16:creationId xmlns:a16="http://schemas.microsoft.com/office/drawing/2014/main" xmlns="" id="{7E30C47A-93D1-4711-A84D-62C59B2C8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43625" y="6943725"/>
          <a:ext cx="1076325" cy="914400"/>
        </a:xfrm>
        <a:prstGeom prst="rect">
          <a:avLst/>
        </a:prstGeom>
      </xdr:spPr>
    </xdr:pic>
    <xdr:clientData/>
  </xdr:twoCellAnchor>
  <xdr:twoCellAnchor>
    <xdr:from>
      <xdr:col>5</xdr:col>
      <xdr:colOff>152400</xdr:colOff>
      <xdr:row>12</xdr:row>
      <xdr:rowOff>190499</xdr:rowOff>
    </xdr:from>
    <xdr:to>
      <xdr:col>5</xdr:col>
      <xdr:colOff>1257299</xdr:colOff>
      <xdr:row>12</xdr:row>
      <xdr:rowOff>1143000</xdr:rowOff>
    </xdr:to>
    <xdr:pic>
      <xdr:nvPicPr>
        <xdr:cNvPr id="7" name="Slika 6">
          <a:extLst>
            <a:ext uri="{FF2B5EF4-FFF2-40B4-BE49-F238E27FC236}">
              <a16:creationId xmlns:a16="http://schemas.microsoft.com/office/drawing/2014/main" xmlns="" id="{6E3BFEA0-0E07-4336-90CA-B761042E6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43625" y="8267699"/>
          <a:ext cx="1104899" cy="952501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13</xdr:row>
      <xdr:rowOff>95249</xdr:rowOff>
    </xdr:from>
    <xdr:to>
      <xdr:col>5</xdr:col>
      <xdr:colOff>1219200</xdr:colOff>
      <xdr:row>13</xdr:row>
      <xdr:rowOff>1152524</xdr:rowOff>
    </xdr:to>
    <xdr:pic>
      <xdr:nvPicPr>
        <xdr:cNvPr id="8" name="Slika 7">
          <a:extLst>
            <a:ext uri="{FF2B5EF4-FFF2-40B4-BE49-F238E27FC236}">
              <a16:creationId xmlns:a16="http://schemas.microsoft.com/office/drawing/2014/main" xmlns="" id="{653C5AB1-6937-41F9-9BF9-389E75FD5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5" y="9439274"/>
          <a:ext cx="1123950" cy="1057275"/>
        </a:xfrm>
        <a:prstGeom prst="rect">
          <a:avLst/>
        </a:prstGeom>
      </xdr:spPr>
    </xdr:pic>
    <xdr:clientData/>
  </xdr:twoCellAnchor>
  <xdr:twoCellAnchor>
    <xdr:from>
      <xdr:col>5</xdr:col>
      <xdr:colOff>114300</xdr:colOff>
      <xdr:row>14</xdr:row>
      <xdr:rowOff>85725</xdr:rowOff>
    </xdr:from>
    <xdr:to>
      <xdr:col>5</xdr:col>
      <xdr:colOff>1257299</xdr:colOff>
      <xdr:row>14</xdr:row>
      <xdr:rowOff>1143000</xdr:rowOff>
    </xdr:to>
    <xdr:pic>
      <xdr:nvPicPr>
        <xdr:cNvPr id="9" name="Slika 8">
          <a:extLst>
            <a:ext uri="{FF2B5EF4-FFF2-40B4-BE49-F238E27FC236}">
              <a16:creationId xmlns:a16="http://schemas.microsoft.com/office/drawing/2014/main" xmlns="" id="{AF7394ED-6CC7-40F2-B85B-E5FFD02B3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5525" y="10696575"/>
          <a:ext cx="1142999" cy="1057275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19</xdr:row>
      <xdr:rowOff>76200</xdr:rowOff>
    </xdr:from>
    <xdr:to>
      <xdr:col>5</xdr:col>
      <xdr:colOff>1285875</xdr:colOff>
      <xdr:row>19</xdr:row>
      <xdr:rowOff>1162050</xdr:rowOff>
    </xdr:to>
    <xdr:pic>
      <xdr:nvPicPr>
        <xdr:cNvPr id="10" name="Slika 9">
          <a:extLst>
            <a:ext uri="{FF2B5EF4-FFF2-40B4-BE49-F238E27FC236}">
              <a16:creationId xmlns:a16="http://schemas.microsoft.com/office/drawing/2014/main" xmlns="" id="{22BD3B68-3DC9-417E-9E18-56C56946C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5" y="17021175"/>
          <a:ext cx="1190625" cy="1085850"/>
        </a:xfrm>
        <a:prstGeom prst="rect">
          <a:avLst/>
        </a:prstGeom>
      </xdr:spPr>
    </xdr:pic>
    <xdr:clientData/>
  </xdr:twoCellAnchor>
  <xdr:twoCellAnchor>
    <xdr:from>
      <xdr:col>5</xdr:col>
      <xdr:colOff>95251</xdr:colOff>
      <xdr:row>20</xdr:row>
      <xdr:rowOff>76200</xdr:rowOff>
    </xdr:from>
    <xdr:to>
      <xdr:col>5</xdr:col>
      <xdr:colOff>1285875</xdr:colOff>
      <xdr:row>20</xdr:row>
      <xdr:rowOff>1228725</xdr:rowOff>
    </xdr:to>
    <xdr:pic>
      <xdr:nvPicPr>
        <xdr:cNvPr id="11" name="Slika 10">
          <a:extLst>
            <a:ext uri="{FF2B5EF4-FFF2-40B4-BE49-F238E27FC236}">
              <a16:creationId xmlns:a16="http://schemas.microsoft.com/office/drawing/2014/main" xmlns="" id="{B8B4E860-9F02-435F-B10C-E3707CEE4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6" y="18288000"/>
          <a:ext cx="1190624" cy="1152525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22</xdr:row>
      <xdr:rowOff>85725</xdr:rowOff>
    </xdr:from>
    <xdr:to>
      <xdr:col>5</xdr:col>
      <xdr:colOff>1257300</xdr:colOff>
      <xdr:row>22</xdr:row>
      <xdr:rowOff>1209674</xdr:rowOff>
    </xdr:to>
    <xdr:pic>
      <xdr:nvPicPr>
        <xdr:cNvPr id="12" name="Slika 11">
          <a:extLst>
            <a:ext uri="{FF2B5EF4-FFF2-40B4-BE49-F238E27FC236}">
              <a16:creationId xmlns:a16="http://schemas.microsoft.com/office/drawing/2014/main" xmlns="" id="{539848F0-1FF6-45BB-82B7-1D56C55FA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7425" y="20831175"/>
          <a:ext cx="1181100" cy="1123949"/>
        </a:xfrm>
        <a:prstGeom prst="rect">
          <a:avLst/>
        </a:prstGeom>
      </xdr:spPr>
    </xdr:pic>
    <xdr:clientData/>
  </xdr:twoCellAnchor>
  <xdr:twoCellAnchor>
    <xdr:from>
      <xdr:col>5</xdr:col>
      <xdr:colOff>57150</xdr:colOff>
      <xdr:row>23</xdr:row>
      <xdr:rowOff>76200</xdr:rowOff>
    </xdr:from>
    <xdr:to>
      <xdr:col>5</xdr:col>
      <xdr:colOff>1247775</xdr:colOff>
      <xdr:row>23</xdr:row>
      <xdr:rowOff>1104900</xdr:rowOff>
    </xdr:to>
    <xdr:pic>
      <xdr:nvPicPr>
        <xdr:cNvPr id="13" name="Slika 12">
          <a:extLst>
            <a:ext uri="{FF2B5EF4-FFF2-40B4-BE49-F238E27FC236}">
              <a16:creationId xmlns:a16="http://schemas.microsoft.com/office/drawing/2014/main" xmlns="" id="{303236DA-8986-47B5-BDB5-7D9C9A6D3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48375" y="22088475"/>
          <a:ext cx="1190625" cy="1028700"/>
        </a:xfrm>
        <a:prstGeom prst="rect">
          <a:avLst/>
        </a:prstGeom>
      </xdr:spPr>
    </xdr:pic>
    <xdr:clientData/>
  </xdr:twoCellAnchor>
  <xdr:twoCellAnchor>
    <xdr:from>
      <xdr:col>5</xdr:col>
      <xdr:colOff>57150</xdr:colOff>
      <xdr:row>25</xdr:row>
      <xdr:rowOff>66674</xdr:rowOff>
    </xdr:from>
    <xdr:to>
      <xdr:col>5</xdr:col>
      <xdr:colOff>1257300</xdr:colOff>
      <xdr:row>25</xdr:row>
      <xdr:rowOff>1181100</xdr:rowOff>
    </xdr:to>
    <xdr:pic>
      <xdr:nvPicPr>
        <xdr:cNvPr id="14" name="Slika 13">
          <a:extLst>
            <a:ext uri="{FF2B5EF4-FFF2-40B4-BE49-F238E27FC236}">
              <a16:creationId xmlns:a16="http://schemas.microsoft.com/office/drawing/2014/main" xmlns="" id="{27B6F15D-5038-49B9-9DDB-BCC8A8828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48375" y="24612599"/>
          <a:ext cx="1200150" cy="1114426"/>
        </a:xfrm>
        <a:prstGeom prst="rect">
          <a:avLst/>
        </a:prstGeom>
      </xdr:spPr>
    </xdr:pic>
    <xdr:clientData/>
  </xdr:twoCellAnchor>
  <xdr:twoCellAnchor>
    <xdr:from>
      <xdr:col>5</xdr:col>
      <xdr:colOff>95249</xdr:colOff>
      <xdr:row>26</xdr:row>
      <xdr:rowOff>66675</xdr:rowOff>
    </xdr:from>
    <xdr:to>
      <xdr:col>5</xdr:col>
      <xdr:colOff>1304924</xdr:colOff>
      <xdr:row>26</xdr:row>
      <xdr:rowOff>1095375</xdr:rowOff>
    </xdr:to>
    <xdr:pic>
      <xdr:nvPicPr>
        <xdr:cNvPr id="15" name="Slika 14">
          <a:extLst>
            <a:ext uri="{FF2B5EF4-FFF2-40B4-BE49-F238E27FC236}">
              <a16:creationId xmlns:a16="http://schemas.microsoft.com/office/drawing/2014/main" xmlns="" id="{DCD02B21-01B4-4ABA-83BB-DBFB8AABD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4" y="25879425"/>
          <a:ext cx="1209675" cy="1028700"/>
        </a:xfrm>
        <a:prstGeom prst="rect">
          <a:avLst/>
        </a:prstGeom>
      </xdr:spPr>
    </xdr:pic>
    <xdr:clientData/>
  </xdr:twoCellAnchor>
  <xdr:twoCellAnchor>
    <xdr:from>
      <xdr:col>5</xdr:col>
      <xdr:colOff>76201</xdr:colOff>
      <xdr:row>27</xdr:row>
      <xdr:rowOff>47625</xdr:rowOff>
    </xdr:from>
    <xdr:to>
      <xdr:col>5</xdr:col>
      <xdr:colOff>1276350</xdr:colOff>
      <xdr:row>27</xdr:row>
      <xdr:rowOff>1114425</xdr:rowOff>
    </xdr:to>
    <xdr:pic>
      <xdr:nvPicPr>
        <xdr:cNvPr id="16" name="Slika 15">
          <a:extLst>
            <a:ext uri="{FF2B5EF4-FFF2-40B4-BE49-F238E27FC236}">
              <a16:creationId xmlns:a16="http://schemas.microsoft.com/office/drawing/2014/main" xmlns="" id="{A7543F48-BBAD-47BF-BE7B-DFE9D9CBB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7426" y="27127200"/>
          <a:ext cx="1200149" cy="1066800"/>
        </a:xfrm>
        <a:prstGeom prst="rect">
          <a:avLst/>
        </a:prstGeom>
      </xdr:spPr>
    </xdr:pic>
    <xdr:clientData/>
  </xdr:twoCellAnchor>
  <xdr:twoCellAnchor>
    <xdr:from>
      <xdr:col>5</xdr:col>
      <xdr:colOff>114300</xdr:colOff>
      <xdr:row>28</xdr:row>
      <xdr:rowOff>9525</xdr:rowOff>
    </xdr:from>
    <xdr:to>
      <xdr:col>5</xdr:col>
      <xdr:colOff>1238250</xdr:colOff>
      <xdr:row>28</xdr:row>
      <xdr:rowOff>1171575</xdr:rowOff>
    </xdr:to>
    <xdr:pic>
      <xdr:nvPicPr>
        <xdr:cNvPr id="17" name="Slika 16">
          <a:extLst>
            <a:ext uri="{FF2B5EF4-FFF2-40B4-BE49-F238E27FC236}">
              <a16:creationId xmlns:a16="http://schemas.microsoft.com/office/drawing/2014/main" xmlns="" id="{1B33A54D-19CB-4DE1-8411-46FB2AAB4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5525" y="28355925"/>
          <a:ext cx="1123950" cy="1162050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29</xdr:row>
      <xdr:rowOff>85725</xdr:rowOff>
    </xdr:from>
    <xdr:to>
      <xdr:col>5</xdr:col>
      <xdr:colOff>1257300</xdr:colOff>
      <xdr:row>29</xdr:row>
      <xdr:rowOff>1162050</xdr:rowOff>
    </xdr:to>
    <xdr:pic>
      <xdr:nvPicPr>
        <xdr:cNvPr id="18" name="Slika 17">
          <a:extLst>
            <a:ext uri="{FF2B5EF4-FFF2-40B4-BE49-F238E27FC236}">
              <a16:creationId xmlns:a16="http://schemas.microsoft.com/office/drawing/2014/main" xmlns="" id="{39FE4CD9-F668-48E8-8ED1-4850049CF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2675" y="29698950"/>
          <a:ext cx="1085850" cy="1076325"/>
        </a:xfrm>
        <a:prstGeom prst="rect">
          <a:avLst/>
        </a:prstGeom>
      </xdr:spPr>
    </xdr:pic>
    <xdr:clientData/>
  </xdr:twoCellAnchor>
  <xdr:twoCellAnchor>
    <xdr:from>
      <xdr:col>5</xdr:col>
      <xdr:colOff>190500</xdr:colOff>
      <xdr:row>30</xdr:row>
      <xdr:rowOff>47626</xdr:rowOff>
    </xdr:from>
    <xdr:to>
      <xdr:col>5</xdr:col>
      <xdr:colOff>1200150</xdr:colOff>
      <xdr:row>30</xdr:row>
      <xdr:rowOff>1143000</xdr:rowOff>
    </xdr:to>
    <xdr:pic>
      <xdr:nvPicPr>
        <xdr:cNvPr id="19" name="Slika 18">
          <a:extLst>
            <a:ext uri="{FF2B5EF4-FFF2-40B4-BE49-F238E27FC236}">
              <a16:creationId xmlns:a16="http://schemas.microsoft.com/office/drawing/2014/main" xmlns="" id="{3A94FEB4-1913-4DA2-AC36-30F30D997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81725" y="30927676"/>
          <a:ext cx="1009650" cy="1095374"/>
        </a:xfrm>
        <a:prstGeom prst="rect">
          <a:avLst/>
        </a:prstGeom>
      </xdr:spPr>
    </xdr:pic>
    <xdr:clientData/>
  </xdr:twoCellAnchor>
  <xdr:twoCellAnchor>
    <xdr:from>
      <xdr:col>5</xdr:col>
      <xdr:colOff>66676</xdr:colOff>
      <xdr:row>33</xdr:row>
      <xdr:rowOff>28575</xdr:rowOff>
    </xdr:from>
    <xdr:to>
      <xdr:col>5</xdr:col>
      <xdr:colOff>1238250</xdr:colOff>
      <xdr:row>33</xdr:row>
      <xdr:rowOff>1085850</xdr:rowOff>
    </xdr:to>
    <xdr:pic>
      <xdr:nvPicPr>
        <xdr:cNvPr id="20" name="Slika 19">
          <a:extLst>
            <a:ext uri="{FF2B5EF4-FFF2-40B4-BE49-F238E27FC236}">
              <a16:creationId xmlns:a16="http://schemas.microsoft.com/office/drawing/2014/main" xmlns="" id="{3B054586-DB83-4E0B-9169-50C0708D1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901" y="34709100"/>
          <a:ext cx="1171574" cy="1057275"/>
        </a:xfrm>
        <a:prstGeom prst="rect">
          <a:avLst/>
        </a:prstGeom>
      </xdr:spPr>
    </xdr:pic>
    <xdr:clientData/>
  </xdr:twoCellAnchor>
  <xdr:twoCellAnchor>
    <xdr:from>
      <xdr:col>5</xdr:col>
      <xdr:colOff>57150</xdr:colOff>
      <xdr:row>36</xdr:row>
      <xdr:rowOff>38099</xdr:rowOff>
    </xdr:from>
    <xdr:to>
      <xdr:col>5</xdr:col>
      <xdr:colOff>1295400</xdr:colOff>
      <xdr:row>36</xdr:row>
      <xdr:rowOff>1114424</xdr:rowOff>
    </xdr:to>
    <xdr:pic>
      <xdr:nvPicPr>
        <xdr:cNvPr id="21" name="Slika 20">
          <a:extLst>
            <a:ext uri="{FF2B5EF4-FFF2-40B4-BE49-F238E27FC236}">
              <a16:creationId xmlns:a16="http://schemas.microsoft.com/office/drawing/2014/main" xmlns="" id="{F40F7B58-13EE-48FF-AF45-B8E35E8DB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48375" y="38519099"/>
          <a:ext cx="1238250" cy="1076325"/>
        </a:xfrm>
        <a:prstGeom prst="rect">
          <a:avLst/>
        </a:prstGeom>
      </xdr:spPr>
    </xdr:pic>
    <xdr:clientData/>
  </xdr:twoCellAnchor>
  <xdr:twoCellAnchor>
    <xdr:from>
      <xdr:col>5</xdr:col>
      <xdr:colOff>66675</xdr:colOff>
      <xdr:row>37</xdr:row>
      <xdr:rowOff>66675</xdr:rowOff>
    </xdr:from>
    <xdr:to>
      <xdr:col>5</xdr:col>
      <xdr:colOff>1266825</xdr:colOff>
      <xdr:row>37</xdr:row>
      <xdr:rowOff>1181100</xdr:rowOff>
    </xdr:to>
    <xdr:pic>
      <xdr:nvPicPr>
        <xdr:cNvPr id="22" name="Slika 21">
          <a:extLst>
            <a:ext uri="{FF2B5EF4-FFF2-40B4-BE49-F238E27FC236}">
              <a16:creationId xmlns:a16="http://schemas.microsoft.com/office/drawing/2014/main" xmlns="" id="{A4030B64-FB2E-4F48-977F-51BE4662B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900" y="39814500"/>
          <a:ext cx="1200150" cy="1114425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38</xdr:row>
      <xdr:rowOff>28576</xdr:rowOff>
    </xdr:from>
    <xdr:to>
      <xdr:col>5</xdr:col>
      <xdr:colOff>1314450</xdr:colOff>
      <xdr:row>38</xdr:row>
      <xdr:rowOff>1152525</xdr:rowOff>
    </xdr:to>
    <xdr:pic>
      <xdr:nvPicPr>
        <xdr:cNvPr id="23" name="Slika 22">
          <a:extLst>
            <a:ext uri="{FF2B5EF4-FFF2-40B4-BE49-F238E27FC236}">
              <a16:creationId xmlns:a16="http://schemas.microsoft.com/office/drawing/2014/main" xmlns="" id="{643D6282-CBF1-4D0B-BF15-D854DCA39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24575" y="41043226"/>
          <a:ext cx="1181100" cy="1123949"/>
        </a:xfrm>
        <a:prstGeom prst="rect">
          <a:avLst/>
        </a:prstGeom>
      </xdr:spPr>
    </xdr:pic>
    <xdr:clientData/>
  </xdr:twoCellAnchor>
  <xdr:twoCellAnchor>
    <xdr:from>
      <xdr:col>5</xdr:col>
      <xdr:colOff>104775</xdr:colOff>
      <xdr:row>39</xdr:row>
      <xdr:rowOff>66675</xdr:rowOff>
    </xdr:from>
    <xdr:to>
      <xdr:col>5</xdr:col>
      <xdr:colOff>1276350</xdr:colOff>
      <xdr:row>39</xdr:row>
      <xdr:rowOff>1095375</xdr:rowOff>
    </xdr:to>
    <xdr:pic>
      <xdr:nvPicPr>
        <xdr:cNvPr id="24" name="Slika 23">
          <a:extLst>
            <a:ext uri="{FF2B5EF4-FFF2-40B4-BE49-F238E27FC236}">
              <a16:creationId xmlns:a16="http://schemas.microsoft.com/office/drawing/2014/main" xmlns="" id="{A69D9432-F348-476F-B549-F773C0F6E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96000" y="42348150"/>
          <a:ext cx="1171575" cy="1028700"/>
        </a:xfrm>
        <a:prstGeom prst="rect">
          <a:avLst/>
        </a:prstGeom>
      </xdr:spPr>
    </xdr:pic>
    <xdr:clientData/>
  </xdr:twoCellAnchor>
  <xdr:twoCellAnchor>
    <xdr:from>
      <xdr:col>5</xdr:col>
      <xdr:colOff>104775</xdr:colOff>
      <xdr:row>40</xdr:row>
      <xdr:rowOff>47625</xdr:rowOff>
    </xdr:from>
    <xdr:to>
      <xdr:col>5</xdr:col>
      <xdr:colOff>1266825</xdr:colOff>
      <xdr:row>40</xdr:row>
      <xdr:rowOff>1104900</xdr:rowOff>
    </xdr:to>
    <xdr:pic>
      <xdr:nvPicPr>
        <xdr:cNvPr id="25" name="Slika 24">
          <a:extLst>
            <a:ext uri="{FF2B5EF4-FFF2-40B4-BE49-F238E27FC236}">
              <a16:creationId xmlns:a16="http://schemas.microsoft.com/office/drawing/2014/main" xmlns="" id="{007C62D4-1DC8-4A4F-A756-635370E9F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96000" y="43595925"/>
          <a:ext cx="1162050" cy="1057275"/>
        </a:xfrm>
        <a:prstGeom prst="rect">
          <a:avLst/>
        </a:prstGeom>
      </xdr:spPr>
    </xdr:pic>
    <xdr:clientData/>
  </xdr:twoCellAnchor>
  <xdr:twoCellAnchor>
    <xdr:from>
      <xdr:col>5</xdr:col>
      <xdr:colOff>114300</xdr:colOff>
      <xdr:row>41</xdr:row>
      <xdr:rowOff>47625</xdr:rowOff>
    </xdr:from>
    <xdr:to>
      <xdr:col>5</xdr:col>
      <xdr:colOff>1257299</xdr:colOff>
      <xdr:row>41</xdr:row>
      <xdr:rowOff>1057275</xdr:rowOff>
    </xdr:to>
    <xdr:pic>
      <xdr:nvPicPr>
        <xdr:cNvPr id="26" name="Slika 25">
          <a:extLst>
            <a:ext uri="{FF2B5EF4-FFF2-40B4-BE49-F238E27FC236}">
              <a16:creationId xmlns:a16="http://schemas.microsoft.com/office/drawing/2014/main" xmlns="" id="{6C5B8321-A6FB-458D-9150-467322B22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5525" y="44338875"/>
          <a:ext cx="1142999" cy="1009650"/>
        </a:xfrm>
        <a:prstGeom prst="rect">
          <a:avLst/>
        </a:prstGeom>
      </xdr:spPr>
    </xdr:pic>
    <xdr:clientData/>
  </xdr:twoCellAnchor>
  <xdr:twoCellAnchor>
    <xdr:from>
      <xdr:col>5</xdr:col>
      <xdr:colOff>66675</xdr:colOff>
      <xdr:row>42</xdr:row>
      <xdr:rowOff>57150</xdr:rowOff>
    </xdr:from>
    <xdr:to>
      <xdr:col>5</xdr:col>
      <xdr:colOff>1228725</xdr:colOff>
      <xdr:row>42</xdr:row>
      <xdr:rowOff>1123949</xdr:rowOff>
    </xdr:to>
    <xdr:pic>
      <xdr:nvPicPr>
        <xdr:cNvPr id="27" name="Slika 26">
          <a:extLst>
            <a:ext uri="{FF2B5EF4-FFF2-40B4-BE49-F238E27FC236}">
              <a16:creationId xmlns:a16="http://schemas.microsoft.com/office/drawing/2014/main" xmlns="" id="{ABCCBE2E-0F9B-4F86-B446-4B38DF4F8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900" y="45615225"/>
          <a:ext cx="1162050" cy="1066799"/>
        </a:xfrm>
        <a:prstGeom prst="rect">
          <a:avLst/>
        </a:prstGeom>
      </xdr:spPr>
    </xdr:pic>
    <xdr:clientData/>
  </xdr:twoCellAnchor>
  <xdr:twoCellAnchor>
    <xdr:from>
      <xdr:col>5</xdr:col>
      <xdr:colOff>66675</xdr:colOff>
      <xdr:row>43</xdr:row>
      <xdr:rowOff>47624</xdr:rowOff>
    </xdr:from>
    <xdr:to>
      <xdr:col>5</xdr:col>
      <xdr:colOff>1247775</xdr:colOff>
      <xdr:row>43</xdr:row>
      <xdr:rowOff>1123949</xdr:rowOff>
    </xdr:to>
    <xdr:pic>
      <xdr:nvPicPr>
        <xdr:cNvPr id="28" name="Slika 27">
          <a:extLst>
            <a:ext uri="{FF2B5EF4-FFF2-40B4-BE49-F238E27FC236}">
              <a16:creationId xmlns:a16="http://schemas.microsoft.com/office/drawing/2014/main" xmlns="" id="{91919985-6BD5-4E94-BB0D-295FDF4C3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900" y="46872524"/>
          <a:ext cx="1181100" cy="1076325"/>
        </a:xfrm>
        <a:prstGeom prst="rect">
          <a:avLst/>
        </a:prstGeom>
      </xdr:spPr>
    </xdr:pic>
    <xdr:clientData/>
  </xdr:twoCellAnchor>
  <xdr:twoCellAnchor>
    <xdr:from>
      <xdr:col>5</xdr:col>
      <xdr:colOff>47625</xdr:colOff>
      <xdr:row>44</xdr:row>
      <xdr:rowOff>200026</xdr:rowOff>
    </xdr:from>
    <xdr:to>
      <xdr:col>5</xdr:col>
      <xdr:colOff>1228725</xdr:colOff>
      <xdr:row>44</xdr:row>
      <xdr:rowOff>1238250</xdr:rowOff>
    </xdr:to>
    <xdr:pic>
      <xdr:nvPicPr>
        <xdr:cNvPr id="29" name="Slika 28">
          <a:extLst>
            <a:ext uri="{FF2B5EF4-FFF2-40B4-BE49-F238E27FC236}">
              <a16:creationId xmlns:a16="http://schemas.microsoft.com/office/drawing/2014/main" xmlns="" id="{6DFE0FAD-FE5D-4D47-BD8C-0886B8D84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38850" y="48291751"/>
          <a:ext cx="1181100" cy="1038224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45</xdr:row>
      <xdr:rowOff>28575</xdr:rowOff>
    </xdr:from>
    <xdr:to>
      <xdr:col>5</xdr:col>
      <xdr:colOff>1219199</xdr:colOff>
      <xdr:row>45</xdr:row>
      <xdr:rowOff>1162050</xdr:rowOff>
    </xdr:to>
    <xdr:pic>
      <xdr:nvPicPr>
        <xdr:cNvPr id="30" name="Slika 29">
          <a:extLst>
            <a:ext uri="{FF2B5EF4-FFF2-40B4-BE49-F238E27FC236}">
              <a16:creationId xmlns:a16="http://schemas.microsoft.com/office/drawing/2014/main" xmlns="" id="{BB8882CD-8960-4050-A0CC-C635E075B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5" y="49387125"/>
          <a:ext cx="1123949" cy="1133475"/>
        </a:xfrm>
        <a:prstGeom prst="rect">
          <a:avLst/>
        </a:prstGeom>
      </xdr:spPr>
    </xdr:pic>
    <xdr:clientData/>
  </xdr:twoCellAnchor>
  <xdr:twoCellAnchor>
    <xdr:from>
      <xdr:col>5</xdr:col>
      <xdr:colOff>123824</xdr:colOff>
      <xdr:row>46</xdr:row>
      <xdr:rowOff>76201</xdr:rowOff>
    </xdr:from>
    <xdr:to>
      <xdr:col>5</xdr:col>
      <xdr:colOff>1276349</xdr:colOff>
      <xdr:row>46</xdr:row>
      <xdr:rowOff>1152525</xdr:rowOff>
    </xdr:to>
    <xdr:pic>
      <xdr:nvPicPr>
        <xdr:cNvPr id="31" name="Slika 30">
          <a:extLst>
            <a:ext uri="{FF2B5EF4-FFF2-40B4-BE49-F238E27FC236}">
              <a16:creationId xmlns:a16="http://schemas.microsoft.com/office/drawing/2014/main" xmlns="" id="{D6EFE077-2F18-4D63-BB53-822EDF189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5049" y="50701576"/>
          <a:ext cx="1152525" cy="1076324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47</xdr:row>
      <xdr:rowOff>57150</xdr:rowOff>
    </xdr:from>
    <xdr:to>
      <xdr:col>5</xdr:col>
      <xdr:colOff>1276349</xdr:colOff>
      <xdr:row>47</xdr:row>
      <xdr:rowOff>1123950</xdr:rowOff>
    </xdr:to>
    <xdr:pic>
      <xdr:nvPicPr>
        <xdr:cNvPr id="32" name="Slika 31">
          <a:extLst>
            <a:ext uri="{FF2B5EF4-FFF2-40B4-BE49-F238E27FC236}">
              <a16:creationId xmlns:a16="http://schemas.microsoft.com/office/drawing/2014/main" xmlns="" id="{A73BBCE0-7626-4621-9E21-7D05CCE8A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86475" y="51949350"/>
          <a:ext cx="1181099" cy="1066800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48</xdr:row>
      <xdr:rowOff>19049</xdr:rowOff>
    </xdr:from>
    <xdr:to>
      <xdr:col>5</xdr:col>
      <xdr:colOff>1247775</xdr:colOff>
      <xdr:row>48</xdr:row>
      <xdr:rowOff>1057274</xdr:rowOff>
    </xdr:to>
    <xdr:pic>
      <xdr:nvPicPr>
        <xdr:cNvPr id="33" name="Slika 32">
          <a:extLst>
            <a:ext uri="{FF2B5EF4-FFF2-40B4-BE49-F238E27FC236}">
              <a16:creationId xmlns:a16="http://schemas.microsoft.com/office/drawing/2014/main" xmlns="" id="{B4E45B24-3356-40A6-9CE7-308E6E496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7425" y="53178074"/>
          <a:ext cx="1171575" cy="1038225"/>
        </a:xfrm>
        <a:prstGeom prst="rect">
          <a:avLst/>
        </a:prstGeom>
      </xdr:spPr>
    </xdr:pic>
    <xdr:clientData/>
  </xdr:twoCellAnchor>
  <xdr:twoCellAnchor>
    <xdr:from>
      <xdr:col>5</xdr:col>
      <xdr:colOff>38100</xdr:colOff>
      <xdr:row>49</xdr:row>
      <xdr:rowOff>57150</xdr:rowOff>
    </xdr:from>
    <xdr:to>
      <xdr:col>5</xdr:col>
      <xdr:colOff>1219200</xdr:colOff>
      <xdr:row>49</xdr:row>
      <xdr:rowOff>1076325</xdr:rowOff>
    </xdr:to>
    <xdr:pic>
      <xdr:nvPicPr>
        <xdr:cNvPr id="34" name="Slika 33">
          <a:extLst>
            <a:ext uri="{FF2B5EF4-FFF2-40B4-BE49-F238E27FC236}">
              <a16:creationId xmlns:a16="http://schemas.microsoft.com/office/drawing/2014/main" xmlns="" id="{5434BA3C-4980-4D03-8012-D0EB084D7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29325" y="54483000"/>
          <a:ext cx="1181100" cy="1019175"/>
        </a:xfrm>
        <a:prstGeom prst="rect">
          <a:avLst/>
        </a:prstGeom>
      </xdr:spPr>
    </xdr:pic>
    <xdr:clientData/>
  </xdr:twoCellAnchor>
  <xdr:twoCellAnchor>
    <xdr:from>
      <xdr:col>5</xdr:col>
      <xdr:colOff>57151</xdr:colOff>
      <xdr:row>50</xdr:row>
      <xdr:rowOff>66675</xdr:rowOff>
    </xdr:from>
    <xdr:to>
      <xdr:col>5</xdr:col>
      <xdr:colOff>1247775</xdr:colOff>
      <xdr:row>50</xdr:row>
      <xdr:rowOff>1076325</xdr:rowOff>
    </xdr:to>
    <xdr:pic>
      <xdr:nvPicPr>
        <xdr:cNvPr id="35" name="Slika 34">
          <a:extLst>
            <a:ext uri="{FF2B5EF4-FFF2-40B4-BE49-F238E27FC236}">
              <a16:creationId xmlns:a16="http://schemas.microsoft.com/office/drawing/2014/main" xmlns="" id="{00B81F80-7C78-4989-8826-3FD4E8247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48376" y="55759350"/>
          <a:ext cx="1190624" cy="1009650"/>
        </a:xfrm>
        <a:prstGeom prst="rect">
          <a:avLst/>
        </a:prstGeom>
      </xdr:spPr>
    </xdr:pic>
    <xdr:clientData/>
  </xdr:twoCellAnchor>
  <xdr:twoCellAnchor>
    <xdr:from>
      <xdr:col>5</xdr:col>
      <xdr:colOff>66674</xdr:colOff>
      <xdr:row>51</xdr:row>
      <xdr:rowOff>47625</xdr:rowOff>
    </xdr:from>
    <xdr:to>
      <xdr:col>5</xdr:col>
      <xdr:colOff>1257299</xdr:colOff>
      <xdr:row>51</xdr:row>
      <xdr:rowOff>1095375</xdr:rowOff>
    </xdr:to>
    <xdr:pic>
      <xdr:nvPicPr>
        <xdr:cNvPr id="36" name="Slika 35">
          <a:extLst>
            <a:ext uri="{FF2B5EF4-FFF2-40B4-BE49-F238E27FC236}">
              <a16:creationId xmlns:a16="http://schemas.microsoft.com/office/drawing/2014/main" xmlns="" id="{24CD58A5-34CE-4F73-B2B7-B7AE03DA2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899" y="57007125"/>
          <a:ext cx="1190625" cy="1047750"/>
        </a:xfrm>
        <a:prstGeom prst="rect">
          <a:avLst/>
        </a:prstGeom>
      </xdr:spPr>
    </xdr:pic>
    <xdr:clientData/>
  </xdr:twoCellAnchor>
  <xdr:twoCellAnchor>
    <xdr:from>
      <xdr:col>5</xdr:col>
      <xdr:colOff>28575</xdr:colOff>
      <xdr:row>52</xdr:row>
      <xdr:rowOff>38100</xdr:rowOff>
    </xdr:from>
    <xdr:to>
      <xdr:col>5</xdr:col>
      <xdr:colOff>1285875</xdr:colOff>
      <xdr:row>52</xdr:row>
      <xdr:rowOff>1123950</xdr:rowOff>
    </xdr:to>
    <xdr:pic>
      <xdr:nvPicPr>
        <xdr:cNvPr id="37" name="Slika 36">
          <a:extLst>
            <a:ext uri="{FF2B5EF4-FFF2-40B4-BE49-F238E27FC236}">
              <a16:creationId xmlns:a16="http://schemas.microsoft.com/office/drawing/2014/main" xmlns="" id="{A4784298-B3C6-49BE-A198-B0ACD6BEC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19800" y="58264425"/>
          <a:ext cx="1257300" cy="1085850"/>
        </a:xfrm>
        <a:prstGeom prst="rect">
          <a:avLst/>
        </a:prstGeom>
      </xdr:spPr>
    </xdr:pic>
    <xdr:clientData/>
  </xdr:twoCellAnchor>
  <xdr:twoCellAnchor>
    <xdr:from>
      <xdr:col>5</xdr:col>
      <xdr:colOff>66675</xdr:colOff>
      <xdr:row>53</xdr:row>
      <xdr:rowOff>47625</xdr:rowOff>
    </xdr:from>
    <xdr:to>
      <xdr:col>5</xdr:col>
      <xdr:colOff>1276350</xdr:colOff>
      <xdr:row>53</xdr:row>
      <xdr:rowOff>1038225</xdr:rowOff>
    </xdr:to>
    <xdr:pic>
      <xdr:nvPicPr>
        <xdr:cNvPr id="38" name="Slika 37">
          <a:extLst>
            <a:ext uri="{FF2B5EF4-FFF2-40B4-BE49-F238E27FC236}">
              <a16:creationId xmlns:a16="http://schemas.microsoft.com/office/drawing/2014/main" xmlns="" id="{4CFAB2BA-5E6E-4518-99C3-CE632B128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57900" y="59540775"/>
          <a:ext cx="1209675" cy="990600"/>
        </a:xfrm>
        <a:prstGeom prst="rect">
          <a:avLst/>
        </a:prstGeom>
      </xdr:spPr>
    </xdr:pic>
    <xdr:clientData/>
  </xdr:twoCellAnchor>
  <xdr:twoCellAnchor>
    <xdr:from>
      <xdr:col>5</xdr:col>
      <xdr:colOff>180975</xdr:colOff>
      <xdr:row>55</xdr:row>
      <xdr:rowOff>85725</xdr:rowOff>
    </xdr:from>
    <xdr:to>
      <xdr:col>5</xdr:col>
      <xdr:colOff>1228725</xdr:colOff>
      <xdr:row>55</xdr:row>
      <xdr:rowOff>1095375</xdr:rowOff>
    </xdr:to>
    <xdr:pic>
      <xdr:nvPicPr>
        <xdr:cNvPr id="39" name="Slika 38">
          <a:extLst>
            <a:ext uri="{FF2B5EF4-FFF2-40B4-BE49-F238E27FC236}">
              <a16:creationId xmlns:a16="http://schemas.microsoft.com/office/drawing/2014/main" xmlns="" id="{B9B86D87-56C6-4EE9-84B3-B33F8E4E4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72200" y="62112525"/>
          <a:ext cx="1047750" cy="1009650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56</xdr:row>
      <xdr:rowOff>47625</xdr:rowOff>
    </xdr:from>
    <xdr:to>
      <xdr:col>5</xdr:col>
      <xdr:colOff>1276350</xdr:colOff>
      <xdr:row>56</xdr:row>
      <xdr:rowOff>1152525</xdr:rowOff>
    </xdr:to>
    <xdr:pic>
      <xdr:nvPicPr>
        <xdr:cNvPr id="40" name="Slika 39">
          <a:extLst>
            <a:ext uri="{FF2B5EF4-FFF2-40B4-BE49-F238E27FC236}">
              <a16:creationId xmlns:a16="http://schemas.microsoft.com/office/drawing/2014/main" xmlns="" id="{660A6501-D74A-4CDE-A68F-0ACA176ED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2675" y="63341250"/>
          <a:ext cx="1104900" cy="1104900"/>
        </a:xfrm>
        <a:prstGeom prst="rect">
          <a:avLst/>
        </a:prstGeom>
      </xdr:spPr>
    </xdr:pic>
    <xdr:clientData/>
  </xdr:twoCellAnchor>
  <xdr:twoCellAnchor>
    <xdr:from>
      <xdr:col>5</xdr:col>
      <xdr:colOff>152401</xdr:colOff>
      <xdr:row>57</xdr:row>
      <xdr:rowOff>55530</xdr:rowOff>
    </xdr:from>
    <xdr:to>
      <xdr:col>5</xdr:col>
      <xdr:colOff>1247775</xdr:colOff>
      <xdr:row>57</xdr:row>
      <xdr:rowOff>1162049</xdr:rowOff>
    </xdr:to>
    <xdr:pic>
      <xdr:nvPicPr>
        <xdr:cNvPr id="41" name="Slika 40">
          <a:extLst>
            <a:ext uri="{FF2B5EF4-FFF2-40B4-BE49-F238E27FC236}">
              <a16:creationId xmlns:a16="http://schemas.microsoft.com/office/drawing/2014/main" xmlns="" id="{24B1DB25-CE14-48A1-B0D8-05FFA3566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6143626" y="64615980"/>
          <a:ext cx="1095374" cy="1106519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15</xdr:row>
      <xdr:rowOff>69850</xdr:rowOff>
    </xdr:from>
    <xdr:to>
      <xdr:col>5</xdr:col>
      <xdr:colOff>1276350</xdr:colOff>
      <xdr:row>15</xdr:row>
      <xdr:rowOff>1175914</xdr:rowOff>
    </xdr:to>
    <xdr:pic>
      <xdr:nvPicPr>
        <xdr:cNvPr id="42" name="Slika 41">
          <a:extLst>
            <a:ext uri="{FF2B5EF4-FFF2-40B4-BE49-F238E27FC236}">
              <a16:creationId xmlns:a16="http://schemas.microsoft.com/office/drawing/2014/main" xmlns="" id="{516B1207-ADA4-4D1D-B2A1-3E38F6833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7425" y="11947525"/>
          <a:ext cx="1200150" cy="1106064"/>
        </a:xfrm>
        <a:prstGeom prst="rect">
          <a:avLst/>
        </a:prstGeom>
      </xdr:spPr>
    </xdr:pic>
    <xdr:clientData/>
  </xdr:twoCellAnchor>
  <xdr:twoCellAnchor editAs="oneCell">
    <xdr:from>
      <xdr:col>5</xdr:col>
      <xdr:colOff>71967</xdr:colOff>
      <xdr:row>16</xdr:row>
      <xdr:rowOff>109008</xdr:rowOff>
    </xdr:from>
    <xdr:to>
      <xdr:col>5</xdr:col>
      <xdr:colOff>1295400</xdr:colOff>
      <xdr:row>16</xdr:row>
      <xdr:rowOff>1200149</xdr:rowOff>
    </xdr:to>
    <xdr:pic>
      <xdr:nvPicPr>
        <xdr:cNvPr id="43" name="Slika 42">
          <a:extLst>
            <a:ext uri="{FF2B5EF4-FFF2-40B4-BE49-F238E27FC236}">
              <a16:creationId xmlns:a16="http://schemas.microsoft.com/office/drawing/2014/main" xmlns="" id="{7884ED99-1EDD-4A6C-B551-3E572DB77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3192" y="13253508"/>
          <a:ext cx="1223433" cy="1091141"/>
        </a:xfrm>
        <a:prstGeom prst="rect">
          <a:avLst/>
        </a:prstGeom>
      </xdr:spPr>
    </xdr:pic>
    <xdr:clientData/>
  </xdr:twoCellAnchor>
  <xdr:twoCellAnchor editAs="oneCell">
    <xdr:from>
      <xdr:col>5</xdr:col>
      <xdr:colOff>84667</xdr:colOff>
      <xdr:row>17</xdr:row>
      <xdr:rowOff>52917</xdr:rowOff>
    </xdr:from>
    <xdr:to>
      <xdr:col>5</xdr:col>
      <xdr:colOff>1257300</xdr:colOff>
      <xdr:row>17</xdr:row>
      <xdr:rowOff>1119293</xdr:rowOff>
    </xdr:to>
    <xdr:pic>
      <xdr:nvPicPr>
        <xdr:cNvPr id="44" name="Slika 43">
          <a:extLst>
            <a:ext uri="{FF2B5EF4-FFF2-40B4-BE49-F238E27FC236}">
              <a16:creationId xmlns:a16="http://schemas.microsoft.com/office/drawing/2014/main" xmlns="" id="{FF7A3B4D-D21C-4885-AABE-13B84C6EF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5892" y="14464242"/>
          <a:ext cx="1172633" cy="1066376"/>
        </a:xfrm>
        <a:prstGeom prst="rect">
          <a:avLst/>
        </a:prstGeom>
      </xdr:spPr>
    </xdr:pic>
    <xdr:clientData/>
  </xdr:twoCellAnchor>
  <xdr:twoCellAnchor editAs="oneCell">
    <xdr:from>
      <xdr:col>5</xdr:col>
      <xdr:colOff>74085</xdr:colOff>
      <xdr:row>18</xdr:row>
      <xdr:rowOff>95251</xdr:rowOff>
    </xdr:from>
    <xdr:to>
      <xdr:col>5</xdr:col>
      <xdr:colOff>1304925</xdr:colOff>
      <xdr:row>18</xdr:row>
      <xdr:rowOff>1200150</xdr:rowOff>
    </xdr:to>
    <xdr:pic>
      <xdr:nvPicPr>
        <xdr:cNvPr id="45" name="Slika 44">
          <a:extLst>
            <a:ext uri="{FF2B5EF4-FFF2-40B4-BE49-F238E27FC236}">
              <a16:creationId xmlns:a16="http://schemas.microsoft.com/office/drawing/2014/main" xmlns="" id="{9F675485-08A1-49BA-9AAE-30CC42494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5310" y="15773401"/>
          <a:ext cx="1230840" cy="1104899"/>
        </a:xfrm>
        <a:prstGeom prst="rect">
          <a:avLst/>
        </a:prstGeom>
      </xdr:spPr>
    </xdr:pic>
    <xdr:clientData/>
  </xdr:twoCellAnchor>
  <xdr:twoCellAnchor editAs="oneCell">
    <xdr:from>
      <xdr:col>5</xdr:col>
      <xdr:colOff>83608</xdr:colOff>
      <xdr:row>21</xdr:row>
      <xdr:rowOff>83609</xdr:rowOff>
    </xdr:from>
    <xdr:to>
      <xdr:col>5</xdr:col>
      <xdr:colOff>1295400</xdr:colOff>
      <xdr:row>21</xdr:row>
      <xdr:rowOff>1131766</xdr:rowOff>
    </xdr:to>
    <xdr:pic>
      <xdr:nvPicPr>
        <xdr:cNvPr id="46" name="Slika 45">
          <a:extLst>
            <a:ext uri="{FF2B5EF4-FFF2-40B4-BE49-F238E27FC236}">
              <a16:creationId xmlns:a16="http://schemas.microsoft.com/office/drawing/2014/main" xmlns="" id="{2D17E9E0-AEEB-4EF6-B815-70479DC62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4833" y="19562234"/>
          <a:ext cx="1211792" cy="1048157"/>
        </a:xfrm>
        <a:prstGeom prst="rect">
          <a:avLst/>
        </a:prstGeom>
      </xdr:spPr>
    </xdr:pic>
    <xdr:clientData/>
  </xdr:twoCellAnchor>
  <xdr:twoCellAnchor editAs="oneCell">
    <xdr:from>
      <xdr:col>5</xdr:col>
      <xdr:colOff>74084</xdr:colOff>
      <xdr:row>24</xdr:row>
      <xdr:rowOff>52917</xdr:rowOff>
    </xdr:from>
    <xdr:to>
      <xdr:col>5</xdr:col>
      <xdr:colOff>1266825</xdr:colOff>
      <xdr:row>24</xdr:row>
      <xdr:rowOff>1133474</xdr:rowOff>
    </xdr:to>
    <xdr:pic>
      <xdr:nvPicPr>
        <xdr:cNvPr id="47" name="Slika 46">
          <a:extLst>
            <a:ext uri="{FF2B5EF4-FFF2-40B4-BE49-F238E27FC236}">
              <a16:creationId xmlns:a16="http://schemas.microsoft.com/office/drawing/2014/main" xmlns="" id="{1BD1115A-F980-42D4-B116-E86681583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5309" y="23332017"/>
          <a:ext cx="1192741" cy="1080557"/>
        </a:xfrm>
        <a:prstGeom prst="rect">
          <a:avLst/>
        </a:prstGeom>
      </xdr:spPr>
    </xdr:pic>
    <xdr:clientData/>
  </xdr:twoCellAnchor>
  <xdr:twoCellAnchor editAs="oneCell">
    <xdr:from>
      <xdr:col>5</xdr:col>
      <xdr:colOff>169333</xdr:colOff>
      <xdr:row>31</xdr:row>
      <xdr:rowOff>31750</xdr:rowOff>
    </xdr:from>
    <xdr:to>
      <xdr:col>5</xdr:col>
      <xdr:colOff>1266825</xdr:colOff>
      <xdr:row>31</xdr:row>
      <xdr:rowOff>1141655</xdr:rowOff>
    </xdr:to>
    <xdr:pic>
      <xdr:nvPicPr>
        <xdr:cNvPr id="48" name="Slika 47">
          <a:extLst>
            <a:ext uri="{FF2B5EF4-FFF2-40B4-BE49-F238E27FC236}">
              <a16:creationId xmlns:a16="http://schemas.microsoft.com/office/drawing/2014/main" xmlns="" id="{99A5E3F0-9C8E-44ED-AE67-0B7420146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0558" y="32178625"/>
          <a:ext cx="1097492" cy="110990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190501</xdr:colOff>
      <xdr:row>32</xdr:row>
      <xdr:rowOff>42334</xdr:rowOff>
    </xdr:from>
    <xdr:to>
      <xdr:col>5</xdr:col>
      <xdr:colOff>1285875</xdr:colOff>
      <xdr:row>32</xdr:row>
      <xdr:rowOff>1141784</xdr:rowOff>
    </xdr:to>
    <xdr:pic>
      <xdr:nvPicPr>
        <xdr:cNvPr id="49" name="Slika 48">
          <a:extLst>
            <a:ext uri="{FF2B5EF4-FFF2-40B4-BE49-F238E27FC236}">
              <a16:creationId xmlns:a16="http://schemas.microsoft.com/office/drawing/2014/main" xmlns="" id="{9386BEEE-F259-41E5-AD34-F8C370EC1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81726" y="33456034"/>
          <a:ext cx="1095374" cy="1099450"/>
        </a:xfrm>
        <a:prstGeom prst="rect">
          <a:avLst/>
        </a:prstGeom>
      </xdr:spPr>
    </xdr:pic>
    <xdr:clientData/>
  </xdr:twoCellAnchor>
  <xdr:twoCellAnchor editAs="oneCell">
    <xdr:from>
      <xdr:col>5</xdr:col>
      <xdr:colOff>68791</xdr:colOff>
      <xdr:row>34</xdr:row>
      <xdr:rowOff>91015</xdr:rowOff>
    </xdr:from>
    <xdr:to>
      <xdr:col>5</xdr:col>
      <xdr:colOff>1247774</xdr:colOff>
      <xdr:row>34</xdr:row>
      <xdr:rowOff>1114424</xdr:rowOff>
    </xdr:to>
    <xdr:pic>
      <xdr:nvPicPr>
        <xdr:cNvPr id="50" name="Slika 49">
          <a:extLst>
            <a:ext uri="{FF2B5EF4-FFF2-40B4-BE49-F238E27FC236}">
              <a16:creationId xmlns:a16="http://schemas.microsoft.com/office/drawing/2014/main" xmlns="" id="{67E19748-4C81-49F5-929E-0CD7ABB9D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60016" y="36038365"/>
          <a:ext cx="1178983" cy="1023409"/>
        </a:xfrm>
        <a:prstGeom prst="rect">
          <a:avLst/>
        </a:prstGeom>
      </xdr:spPr>
    </xdr:pic>
    <xdr:clientData/>
  </xdr:twoCellAnchor>
  <xdr:twoCellAnchor editAs="oneCell">
    <xdr:from>
      <xdr:col>5</xdr:col>
      <xdr:colOff>165102</xdr:colOff>
      <xdr:row>35</xdr:row>
      <xdr:rowOff>41274</xdr:rowOff>
    </xdr:from>
    <xdr:to>
      <xdr:col>5</xdr:col>
      <xdr:colOff>1167765</xdr:colOff>
      <xdr:row>35</xdr:row>
      <xdr:rowOff>1211177</xdr:rowOff>
    </xdr:to>
    <xdr:pic>
      <xdr:nvPicPr>
        <xdr:cNvPr id="51" name="Slika 50">
          <a:extLst>
            <a:ext uri="{FF2B5EF4-FFF2-40B4-BE49-F238E27FC236}">
              <a16:creationId xmlns:a16="http://schemas.microsoft.com/office/drawing/2014/main" xmlns="" id="{42924223-892B-47EB-A046-7ABBCCF2A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56327" y="37255449"/>
          <a:ext cx="1002663" cy="1169903"/>
        </a:xfrm>
        <a:prstGeom prst="rect">
          <a:avLst/>
        </a:prstGeom>
      </xdr:spPr>
    </xdr:pic>
    <xdr:clientData/>
  </xdr:twoCellAnchor>
  <xdr:twoCellAnchor editAs="oneCell">
    <xdr:from>
      <xdr:col>5</xdr:col>
      <xdr:colOff>105833</xdr:colOff>
      <xdr:row>54</xdr:row>
      <xdr:rowOff>74083</xdr:rowOff>
    </xdr:from>
    <xdr:to>
      <xdr:col>5</xdr:col>
      <xdr:colOff>1304924</xdr:colOff>
      <xdr:row>54</xdr:row>
      <xdr:rowOff>1119293</xdr:rowOff>
    </xdr:to>
    <xdr:pic>
      <xdr:nvPicPr>
        <xdr:cNvPr id="52" name="Slika 51">
          <a:extLst>
            <a:ext uri="{FF2B5EF4-FFF2-40B4-BE49-F238E27FC236}">
              <a16:creationId xmlns:a16="http://schemas.microsoft.com/office/drawing/2014/main" xmlns="" id="{D18AA799-9F67-4847-BC00-3328ECBC9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97058" y="60834058"/>
          <a:ext cx="1199091" cy="10452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fikids-my.sharepoint.com/personal/manja_rebolj_alfikids_si/Documents/Namizje/Dobavitelji/Simba%20Dickie/2025/Majorette/Majorette%20KALKULACIJA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icelist 2025"/>
    </sheetNames>
    <sheetDataSet>
      <sheetData sheetId="0" refreshError="1"/>
      <sheetData sheetId="1" refreshError="1">
        <row r="1">
          <cell r="AB1" t="str">
            <v>40'</v>
          </cell>
          <cell r="AC1">
            <v>4000</v>
          </cell>
          <cell r="AD1" t="str">
            <v>eur</v>
          </cell>
        </row>
        <row r="2">
          <cell r="AB2" t="str">
            <v>Znesek kontejnerja</v>
          </cell>
          <cell r="AC2">
            <v>31000</v>
          </cell>
          <cell r="AD2" t="str">
            <v>usd</v>
          </cell>
        </row>
        <row r="3">
          <cell r="AB3" t="str">
            <v>pretvorba</v>
          </cell>
          <cell r="AC3">
            <v>30392.156862745098</v>
          </cell>
          <cell r="AD3" t="str">
            <v>eur</v>
          </cell>
        </row>
        <row r="4">
          <cell r="AB4" t="str">
            <v>prevoz</v>
          </cell>
          <cell r="AC4">
            <v>0.13161290322580646</v>
          </cell>
        </row>
        <row r="5">
          <cell r="AB5">
            <v>1.02</v>
          </cell>
          <cell r="AC5">
            <v>1.1316129032258</v>
          </cell>
          <cell r="AD5">
            <v>1.05</v>
          </cell>
          <cell r="AF5">
            <v>2</v>
          </cell>
          <cell r="AJ5" t="str">
            <v>1,3*1,22</v>
          </cell>
        </row>
        <row r="6">
          <cell r="A6" t="str">
            <v>Material</v>
          </cell>
          <cell r="B6" t="str">
            <v>old Item-Nr.</v>
          </cell>
          <cell r="C6" t="str">
            <v>old EAN Nr.</v>
          </cell>
          <cell r="D6" t="str">
            <v>Material Status</v>
          </cell>
          <cell r="E6" t="str">
            <v>Brand</v>
          </cell>
          <cell r="F6" t="str">
            <v>Material Description</v>
          </cell>
          <cell r="G6" t="str">
            <v>Slika</v>
          </cell>
          <cell r="H6" t="str">
            <v>Lumina koda</v>
          </cell>
          <cell r="I6" t="str">
            <v>EAN/UPC</v>
          </cell>
          <cell r="J6">
            <v>0</v>
          </cell>
          <cell r="K6" t="str">
            <v>Supplying Country</v>
          </cell>
          <cell r="L6" t="str">
            <v>MOQ</v>
          </cell>
          <cell r="M6" t="str">
            <v>Cubic foot</v>
          </cell>
          <cell r="N6" t="str">
            <v>Packaging Unit</v>
          </cell>
          <cell r="O6" t="str">
            <v>STOCK/FOB</v>
          </cell>
          <cell r="P6" t="str">
            <v>FOB-price</v>
          </cell>
          <cell r="Q6" t="str">
            <v>NC 53
2024</v>
          </cell>
          <cell r="R6" t="str">
            <v>FOB currency</v>
          </cell>
          <cell r="S6" t="str">
            <v>Sugg.retail price</v>
          </cell>
          <cell r="T6" t="str">
            <v>SRP currency</v>
          </cell>
          <cell r="U6" t="str">
            <v>Point of origin</v>
          </cell>
          <cell r="V6" t="str">
            <v>Country of origin</v>
          </cell>
          <cell r="W6" t="str">
            <v>Gross Weight</v>
          </cell>
          <cell r="X6" t="str">
            <v>Unit of Weight</v>
          </cell>
          <cell r="Y6" t="str">
            <v>Duty</v>
          </cell>
          <cell r="Z6" t="str">
            <v>Comm./imp. code no.</v>
          </cell>
          <cell r="AA6" t="str">
            <v>Long Text</v>
          </cell>
          <cell r="AB6" t="str">
            <v>Tečaj</v>
          </cell>
          <cell r="AC6" t="str">
            <v>Prevoz</v>
          </cell>
          <cell r="AD6" t="str">
            <v>Carina</v>
          </cell>
          <cell r="AE6" t="str">
            <v>Landed price</v>
          </cell>
          <cell r="AF6" t="str">
            <v>Priporočena VPC</v>
          </cell>
          <cell r="AG6" t="str">
            <v>VPC 54</v>
          </cell>
          <cell r="AH6" t="str">
            <v>Marža Apollo</v>
          </cell>
          <cell r="AI6" t="str">
            <v>NC MP</v>
          </cell>
          <cell r="AJ6" t="str">
            <v>Prip. MPC</v>
          </cell>
          <cell r="AK6" t="str">
            <v>Marža MP</v>
          </cell>
          <cell r="AL6" t="str">
            <v>MPC 01/95/03</v>
          </cell>
        </row>
        <row r="7">
          <cell r="A7">
            <v>8501000000</v>
          </cell>
          <cell r="B7">
            <v>212053051</v>
          </cell>
          <cell r="C7">
            <v>3467452037713</v>
          </cell>
          <cell r="D7" t="str">
            <v>N</v>
          </cell>
          <cell r="E7" t="str">
            <v>Majorette</v>
          </cell>
          <cell r="F7" t="str">
            <v>Street Cars, 18-asst.</v>
          </cell>
          <cell r="G7">
            <v>0</v>
          </cell>
          <cell r="H7" t="str">
            <v>974674</v>
          </cell>
          <cell r="I7" t="str">
            <v>3467452076910</v>
          </cell>
          <cell r="J7">
            <v>0</v>
          </cell>
          <cell r="K7" t="str">
            <v>TH</v>
          </cell>
          <cell r="L7">
            <v>2880</v>
          </cell>
          <cell r="M7">
            <v>0.62</v>
          </cell>
          <cell r="N7" t="str">
            <v>0  / 72</v>
          </cell>
          <cell r="O7" t="str">
            <v/>
          </cell>
          <cell r="P7">
            <v>0.74444444444444446</v>
          </cell>
          <cell r="Q7">
            <v>0.94</v>
          </cell>
          <cell r="R7" t="str">
            <v>USD</v>
          </cell>
          <cell r="S7">
            <v>1.99</v>
          </cell>
          <cell r="T7" t="str">
            <v>EUR</v>
          </cell>
          <cell r="U7" t="str">
            <v>Thailand</v>
          </cell>
          <cell r="V7" t="str">
            <v>TH</v>
          </cell>
          <cell r="W7">
            <v>45</v>
          </cell>
          <cell r="X7" t="str">
            <v>G</v>
          </cell>
          <cell r="Y7">
            <v>4.7</v>
          </cell>
          <cell r="Z7" t="str">
            <v>95030085000</v>
          </cell>
          <cell r="AA7" t="str">
            <v>freewheel, 1:64, 7.5 cm, BLK</v>
          </cell>
          <cell r="AB7">
            <v>0.72984749455337694</v>
          </cell>
          <cell r="AC7">
            <v>0.82590484222362315</v>
          </cell>
          <cell r="AD7">
            <v>0.86720008433480433</v>
          </cell>
          <cell r="AE7">
            <v>0.86720008433480433</v>
          </cell>
          <cell r="AF7">
            <v>1.7344001686696087</v>
          </cell>
          <cell r="AG7">
            <v>2.71</v>
          </cell>
          <cell r="AH7">
            <v>3.1249996960952053</v>
          </cell>
          <cell r="AI7">
            <v>1.8969999999999998</v>
          </cell>
          <cell r="AJ7">
            <v>3.008642</v>
          </cell>
          <cell r="AK7">
            <v>1.724033633778961</v>
          </cell>
          <cell r="AL7">
            <v>3.99</v>
          </cell>
        </row>
        <row r="8">
          <cell r="A8">
            <v>8501009800</v>
          </cell>
          <cell r="B8">
            <v>212053051</v>
          </cell>
          <cell r="C8">
            <v>3467452037713</v>
          </cell>
          <cell r="D8" t="str">
            <v>N</v>
          </cell>
          <cell r="E8" t="str">
            <v>Majorette</v>
          </cell>
          <cell r="F8" t="str">
            <v>Street Cars Shelf Display</v>
          </cell>
          <cell r="G8">
            <v>0</v>
          </cell>
          <cell r="H8" t="str">
            <v>974674</v>
          </cell>
          <cell r="I8" t="str">
            <v>3467452077238</v>
          </cell>
          <cell r="J8">
            <v>0</v>
          </cell>
          <cell r="K8" t="str">
            <v>TH</v>
          </cell>
          <cell r="L8">
            <v>36</v>
          </cell>
          <cell r="M8">
            <v>0.49</v>
          </cell>
          <cell r="N8" t="str">
            <v>0  / 36</v>
          </cell>
          <cell r="O8" t="str">
            <v/>
          </cell>
          <cell r="P8">
            <v>0.77777777777777768</v>
          </cell>
          <cell r="Q8">
            <v>0.94</v>
          </cell>
          <cell r="R8" t="str">
            <v>USD</v>
          </cell>
          <cell r="S8">
            <v>1.99</v>
          </cell>
          <cell r="T8" t="str">
            <v>EUR</v>
          </cell>
          <cell r="U8" t="str">
            <v>Thailand</v>
          </cell>
          <cell r="V8" t="str">
            <v>TH</v>
          </cell>
          <cell r="W8">
            <v>45.2</v>
          </cell>
          <cell r="X8" t="str">
            <v>G</v>
          </cell>
          <cell r="Y8">
            <v>4.7</v>
          </cell>
          <cell r="Z8" t="str">
            <v>95030085000</v>
          </cell>
          <cell r="AA8" t="str">
            <v>freewheel, 36 x 8501000000, 1:64, 7.5 cm, BLK, 36 pcs./display multi-colored</v>
          </cell>
          <cell r="AB8">
            <v>0.76252723311546833</v>
          </cell>
          <cell r="AC8">
            <v>0.86288565605453149</v>
          </cell>
          <cell r="AD8">
            <v>0.90602993885725813</v>
          </cell>
          <cell r="AE8">
            <v>0.90602993885725813</v>
          </cell>
          <cell r="AF8">
            <v>1.8120598777145163</v>
          </cell>
          <cell r="AG8">
            <v>2.71</v>
          </cell>
          <cell r="AH8">
            <v>2.9910711376911254</v>
          </cell>
          <cell r="AI8">
            <v>1.8969999999999998</v>
          </cell>
          <cell r="AJ8">
            <v>3.008642</v>
          </cell>
          <cell r="AK8">
            <v>1.724033633778961</v>
          </cell>
          <cell r="AL8">
            <v>3.99</v>
          </cell>
        </row>
        <row r="9">
          <cell r="A9">
            <v>8501009900</v>
          </cell>
          <cell r="B9">
            <v>212053051</v>
          </cell>
          <cell r="C9">
            <v>3467452037713</v>
          </cell>
          <cell r="D9" t="str">
            <v>N</v>
          </cell>
          <cell r="E9" t="str">
            <v>Majorette</v>
          </cell>
          <cell r="F9" t="str">
            <v>Street Cars Bulk Display</v>
          </cell>
          <cell r="G9">
            <v>0</v>
          </cell>
          <cell r="H9" t="str">
            <v>974674</v>
          </cell>
          <cell r="I9" t="str">
            <v>3467452077245</v>
          </cell>
          <cell r="J9">
            <v>0</v>
          </cell>
          <cell r="K9" t="str">
            <v>TH</v>
          </cell>
          <cell r="L9">
            <v>216</v>
          </cell>
          <cell r="M9">
            <v>6.61</v>
          </cell>
          <cell r="N9" t="str">
            <v>0  / 216</v>
          </cell>
          <cell r="O9" t="str">
            <v/>
          </cell>
          <cell r="P9">
            <v>0.76666666666666661</v>
          </cell>
          <cell r="Q9">
            <v>0.94</v>
          </cell>
          <cell r="R9" t="str">
            <v>USD</v>
          </cell>
          <cell r="S9">
            <v>1.99</v>
          </cell>
          <cell r="T9" t="str">
            <v>EUR</v>
          </cell>
          <cell r="U9" t="str">
            <v>Thailand</v>
          </cell>
          <cell r="V9" t="str">
            <v>TH</v>
          </cell>
          <cell r="W9">
            <v>45.2</v>
          </cell>
          <cell r="X9" t="str">
            <v>G</v>
          </cell>
          <cell r="Y9">
            <v>4.7</v>
          </cell>
          <cell r="Z9" t="str">
            <v>95030085000</v>
          </cell>
          <cell r="AA9" t="str">
            <v>freewheel, 216 x 8501000000, 1:64, 7.5 cm,BLK, 216 pcs./display multi-colored</v>
          </cell>
          <cell r="AB9">
            <v>0.75163398692810446</v>
          </cell>
          <cell r="AC9">
            <v>0.85055871811089534</v>
          </cell>
          <cell r="AD9">
            <v>0.89308665401644016</v>
          </cell>
          <cell r="AE9">
            <v>0.89308665401644016</v>
          </cell>
          <cell r="AF9">
            <v>1.7861733080328803</v>
          </cell>
          <cell r="AG9">
            <v>2.71</v>
          </cell>
          <cell r="AH9">
            <v>3.0344199947591126</v>
          </cell>
          <cell r="AI9">
            <v>1.8969999999999998</v>
          </cell>
          <cell r="AJ9">
            <v>3.008642</v>
          </cell>
          <cell r="AK9">
            <v>1.724033633778961</v>
          </cell>
          <cell r="AL9">
            <v>3.99</v>
          </cell>
        </row>
        <row r="10">
          <cell r="A10">
            <v>8502000000</v>
          </cell>
          <cell r="B10">
            <v>212053052</v>
          </cell>
          <cell r="C10">
            <v>3467452037744</v>
          </cell>
          <cell r="D10" t="str">
            <v>N</v>
          </cell>
          <cell r="E10" t="str">
            <v>Majorette</v>
          </cell>
          <cell r="F10" t="str">
            <v>Showroom Premium Cars, 18-asst.</v>
          </cell>
          <cell r="G10">
            <v>0</v>
          </cell>
          <cell r="H10" t="str">
            <v>974678</v>
          </cell>
          <cell r="I10" t="str">
            <v>3467452077405</v>
          </cell>
          <cell r="J10">
            <v>0</v>
          </cell>
          <cell r="K10" t="str">
            <v>TH</v>
          </cell>
          <cell r="L10">
            <v>1440</v>
          </cell>
          <cell r="M10">
            <v>0.34</v>
          </cell>
          <cell r="N10" t="str">
            <v>0  / 36</v>
          </cell>
          <cell r="O10" t="str">
            <v/>
          </cell>
          <cell r="P10">
            <v>1.5</v>
          </cell>
          <cell r="Q10">
            <v>1.44</v>
          </cell>
          <cell r="R10" t="str">
            <v>USD</v>
          </cell>
          <cell r="S10">
            <v>3.99</v>
          </cell>
          <cell r="T10" t="str">
            <v>EUR</v>
          </cell>
          <cell r="U10" t="str">
            <v>Thailand</v>
          </cell>
          <cell r="V10" t="str">
            <v>TH</v>
          </cell>
          <cell r="W10">
            <v>48</v>
          </cell>
          <cell r="X10" t="str">
            <v>G</v>
          </cell>
          <cell r="Y10">
            <v>4.7</v>
          </cell>
          <cell r="Z10" t="str">
            <v>95030085000</v>
          </cell>
          <cell r="AA10" t="str">
            <v>freewheel, die-cast, opening parts, suspension, 1:64, 7.5 cm, BLK</v>
          </cell>
          <cell r="AB10">
            <v>1.4705882352941175</v>
          </cell>
          <cell r="AC10">
            <v>1.6641366223908822</v>
          </cell>
          <cell r="AD10">
            <v>1.7473434535104264</v>
          </cell>
          <cell r="AE10">
            <v>1.7473434535104264</v>
          </cell>
          <cell r="AF10">
            <v>3.4946869070208528</v>
          </cell>
          <cell r="AG10">
            <v>3.39</v>
          </cell>
          <cell r="AH10">
            <v>1.9400879622088401</v>
          </cell>
          <cell r="AI10">
            <v>2.3729999999999998</v>
          </cell>
          <cell r="AJ10">
            <v>3.7635779999999994</v>
          </cell>
          <cell r="AK10">
            <v>1.7236257625057863</v>
          </cell>
          <cell r="AL10">
            <v>4.99</v>
          </cell>
        </row>
        <row r="11">
          <cell r="A11">
            <v>8502000001</v>
          </cell>
          <cell r="B11">
            <v>212052010</v>
          </cell>
          <cell r="C11">
            <v>3467452030189</v>
          </cell>
          <cell r="D11" t="str">
            <v>N</v>
          </cell>
          <cell r="E11" t="str">
            <v>Majorette</v>
          </cell>
          <cell r="F11" t="str">
            <v>Vintage Premium Cars, 12-asst.</v>
          </cell>
          <cell r="G11">
            <v>0</v>
          </cell>
          <cell r="H11" t="str">
            <v>1105414</v>
          </cell>
          <cell r="I11" t="str">
            <v>3467452077412</v>
          </cell>
          <cell r="J11">
            <v>0</v>
          </cell>
          <cell r="K11" t="str">
            <v>TH</v>
          </cell>
          <cell r="L11">
            <v>1440</v>
          </cell>
          <cell r="M11">
            <v>0.34</v>
          </cell>
          <cell r="N11" t="str">
            <v>0  / 36</v>
          </cell>
          <cell r="O11" t="str">
            <v/>
          </cell>
          <cell r="P11">
            <v>1.5</v>
          </cell>
          <cell r="Q11">
            <v>1.5</v>
          </cell>
          <cell r="R11" t="str">
            <v>USD</v>
          </cell>
          <cell r="S11">
            <v>3.99</v>
          </cell>
          <cell r="T11" t="str">
            <v>EUR</v>
          </cell>
          <cell r="U11" t="str">
            <v>Thailand</v>
          </cell>
          <cell r="V11" t="str">
            <v>TH</v>
          </cell>
          <cell r="W11">
            <v>48</v>
          </cell>
          <cell r="X11" t="str">
            <v>G</v>
          </cell>
          <cell r="Y11">
            <v>4.7</v>
          </cell>
          <cell r="Z11" t="str">
            <v>95030085000</v>
          </cell>
          <cell r="AA11" t="str">
            <v>freewheel, die-cast, opening parts, 7.5 cm, BLK from 2023 on running change from 6-asst. to 12-asst.</v>
          </cell>
          <cell r="AB11">
            <v>1.4705882352941175</v>
          </cell>
          <cell r="AC11">
            <v>1.6641366223908822</v>
          </cell>
          <cell r="AD11">
            <v>1.7473434535104264</v>
          </cell>
          <cell r="AE11">
            <v>1.7473434535104264</v>
          </cell>
          <cell r="AF11">
            <v>3.4946869070208528</v>
          </cell>
          <cell r="AG11">
            <v>3.15</v>
          </cell>
          <cell r="AH11">
            <v>1.8027366020524618</v>
          </cell>
          <cell r="AI11">
            <v>2.2049999999999996</v>
          </cell>
          <cell r="AJ11">
            <v>3.4971299999999998</v>
          </cell>
          <cell r="AK11">
            <v>1.8549496301252748</v>
          </cell>
          <cell r="AL11">
            <v>4.99</v>
          </cell>
        </row>
        <row r="12">
          <cell r="A12">
            <v>8502100000</v>
          </cell>
          <cell r="B12">
            <v>212051029</v>
          </cell>
          <cell r="C12">
            <v>3467452075289</v>
          </cell>
          <cell r="D12" t="str">
            <v>N</v>
          </cell>
          <cell r="E12" t="str">
            <v>Majorette</v>
          </cell>
          <cell r="F12" t="str">
            <v>JDM Legends Premium Cars, 6-asst.</v>
          </cell>
          <cell r="G12">
            <v>0</v>
          </cell>
          <cell r="H12" t="str">
            <v>1231402</v>
          </cell>
          <cell r="I12" t="str">
            <v>3467452077252</v>
          </cell>
          <cell r="J12">
            <v>0</v>
          </cell>
          <cell r="K12" t="str">
            <v>TH</v>
          </cell>
          <cell r="L12">
            <v>1440</v>
          </cell>
          <cell r="M12">
            <v>0.33</v>
          </cell>
          <cell r="N12" t="str">
            <v>0  / 36</v>
          </cell>
          <cell r="O12" t="str">
            <v/>
          </cell>
          <cell r="P12">
            <v>1.5</v>
          </cell>
          <cell r="Q12">
            <v>1.5</v>
          </cell>
          <cell r="R12" t="str">
            <v>USD</v>
          </cell>
          <cell r="S12">
            <v>3.99</v>
          </cell>
          <cell r="T12" t="str">
            <v>EUR</v>
          </cell>
          <cell r="U12" t="str">
            <v>Thailand</v>
          </cell>
          <cell r="V12" t="str">
            <v>TH</v>
          </cell>
          <cell r="W12">
            <v>52</v>
          </cell>
          <cell r="X12" t="str">
            <v>G</v>
          </cell>
          <cell r="Y12">
            <v>4.7</v>
          </cell>
          <cell r="Z12" t="str">
            <v>95030085000</v>
          </cell>
          <cell r="AA12" t="str">
            <v>freewheel, die-cast, 1 opening part, suspension, 1:64, 7.5 cm, BLK multi-colored</v>
          </cell>
          <cell r="AB12">
            <v>1.4705882352941175</v>
          </cell>
          <cell r="AC12">
            <v>1.6641366223908822</v>
          </cell>
          <cell r="AD12">
            <v>1.7473434535104264</v>
          </cell>
          <cell r="AE12">
            <v>1.7473434535104264</v>
          </cell>
          <cell r="AF12">
            <v>3.4946869070208528</v>
          </cell>
          <cell r="AG12">
            <v>3.15</v>
          </cell>
          <cell r="AH12">
            <v>1.8027366020524618</v>
          </cell>
          <cell r="AI12">
            <v>2.2049999999999996</v>
          </cell>
          <cell r="AJ12">
            <v>3.4971299999999998</v>
          </cell>
          <cell r="AK12">
            <v>1.8549496301252748</v>
          </cell>
          <cell r="AL12">
            <v>4.99</v>
          </cell>
        </row>
        <row r="13">
          <cell r="A13">
            <v>8503000000</v>
          </cell>
          <cell r="B13">
            <v>212057400</v>
          </cell>
          <cell r="C13">
            <v>3467452038017</v>
          </cell>
          <cell r="D13" t="str">
            <v>N</v>
          </cell>
          <cell r="E13" t="str">
            <v>Majorette</v>
          </cell>
          <cell r="F13" t="str">
            <v>Farm Premium Vehicles, 6-asst.</v>
          </cell>
          <cell r="G13">
            <v>0</v>
          </cell>
          <cell r="H13" t="str">
            <v>975517</v>
          </cell>
          <cell r="I13" t="str">
            <v>3467452077269</v>
          </cell>
          <cell r="J13">
            <v>0</v>
          </cell>
          <cell r="K13" t="str">
            <v>TH</v>
          </cell>
          <cell r="L13">
            <v>1440</v>
          </cell>
          <cell r="M13">
            <v>0.34</v>
          </cell>
          <cell r="N13" t="str">
            <v>0  / 36</v>
          </cell>
          <cell r="O13" t="str">
            <v/>
          </cell>
          <cell r="P13">
            <v>1.5555555555555554</v>
          </cell>
          <cell r="Q13">
            <v>1.5</v>
          </cell>
          <cell r="R13" t="str">
            <v>USD</v>
          </cell>
          <cell r="S13">
            <v>3.99</v>
          </cell>
          <cell r="T13" t="str">
            <v>EUR</v>
          </cell>
          <cell r="U13" t="str">
            <v>Thailand</v>
          </cell>
          <cell r="V13" t="str">
            <v>TH</v>
          </cell>
          <cell r="W13">
            <v>54</v>
          </cell>
          <cell r="X13" t="str">
            <v>G</v>
          </cell>
          <cell r="Y13">
            <v>4.7</v>
          </cell>
          <cell r="Z13" t="str">
            <v>95030085000</v>
          </cell>
          <cell r="AA13" t="str">
            <v>freewheel, die-cast, opening/moving parts, 7 cm, BLK</v>
          </cell>
          <cell r="AB13">
            <v>1.5250544662309367</v>
          </cell>
          <cell r="AC13">
            <v>1.725771312109063</v>
          </cell>
          <cell r="AD13">
            <v>1.8120598777145163</v>
          </cell>
          <cell r="AE13">
            <v>1.8120598777145163</v>
          </cell>
          <cell r="AF13">
            <v>3.6241197554290325</v>
          </cell>
          <cell r="AG13">
            <v>3.39</v>
          </cell>
          <cell r="AH13">
            <v>1.870799106415667</v>
          </cell>
          <cell r="AI13">
            <v>2.3729999999999998</v>
          </cell>
          <cell r="AJ13">
            <v>3.7635779999999994</v>
          </cell>
          <cell r="AK13">
            <v>1.7236257625057863</v>
          </cell>
          <cell r="AL13">
            <v>4.99</v>
          </cell>
        </row>
        <row r="14">
          <cell r="A14">
            <v>8503000002</v>
          </cell>
          <cell r="B14">
            <v>212057500</v>
          </cell>
          <cell r="C14">
            <v>3467452038192</v>
          </cell>
          <cell r="D14" t="str">
            <v>N</v>
          </cell>
          <cell r="E14" t="str">
            <v>Majorette</v>
          </cell>
          <cell r="F14" t="str">
            <v>City Premium Vehicles, 6-asst.</v>
          </cell>
          <cell r="G14">
            <v>0</v>
          </cell>
          <cell r="H14" t="str">
            <v>974676</v>
          </cell>
          <cell r="I14" t="str">
            <v>3467452077276</v>
          </cell>
          <cell r="J14">
            <v>0</v>
          </cell>
          <cell r="K14" t="str">
            <v>TH</v>
          </cell>
          <cell r="L14">
            <v>1440</v>
          </cell>
          <cell r="M14">
            <v>0.34</v>
          </cell>
          <cell r="N14" t="str">
            <v>0  / 36</v>
          </cell>
          <cell r="O14" t="str">
            <v/>
          </cell>
          <cell r="P14">
            <v>1.5555555555555554</v>
          </cell>
          <cell r="Q14">
            <v>1.5</v>
          </cell>
          <cell r="R14" t="str">
            <v>USD</v>
          </cell>
          <cell r="S14">
            <v>3.99</v>
          </cell>
          <cell r="T14" t="str">
            <v>EUR</v>
          </cell>
          <cell r="U14" t="str">
            <v>Thailand</v>
          </cell>
          <cell r="V14" t="str">
            <v>TH</v>
          </cell>
          <cell r="W14">
            <v>66</v>
          </cell>
          <cell r="X14" t="str">
            <v>G</v>
          </cell>
          <cell r="Y14">
            <v>4.7</v>
          </cell>
          <cell r="Z14" t="str">
            <v>95030085000</v>
          </cell>
          <cell r="AA14" t="str">
            <v>freewheel, die-cast, opening/moving parts, 7.5 cm, BLK</v>
          </cell>
          <cell r="AB14">
            <v>1.5250544662309367</v>
          </cell>
          <cell r="AC14">
            <v>1.725771312109063</v>
          </cell>
          <cell r="AD14">
            <v>1.8120598777145163</v>
          </cell>
          <cell r="AE14">
            <v>1.8120598777145163</v>
          </cell>
          <cell r="AF14">
            <v>3.6241197554290325</v>
          </cell>
          <cell r="AG14">
            <v>3.39</v>
          </cell>
          <cell r="AH14">
            <v>1.870799106415667</v>
          </cell>
          <cell r="AI14">
            <v>2.3729999999999998</v>
          </cell>
          <cell r="AJ14">
            <v>3.7635779999999994</v>
          </cell>
          <cell r="AK14">
            <v>1.7236257625057863</v>
          </cell>
          <cell r="AL14">
            <v>4.99</v>
          </cell>
        </row>
        <row r="15">
          <cell r="A15">
            <v>8503002001</v>
          </cell>
          <cell r="B15">
            <v>212053154</v>
          </cell>
          <cell r="C15">
            <v>3467452051672</v>
          </cell>
          <cell r="D15" t="str">
            <v>N</v>
          </cell>
          <cell r="E15" t="str">
            <v>Majorette</v>
          </cell>
          <cell r="F15" t="str">
            <v>City Trailer, 6-asst.</v>
          </cell>
          <cell r="G15">
            <v>0</v>
          </cell>
          <cell r="H15" t="str">
            <v>1012767</v>
          </cell>
          <cell r="I15" t="str">
            <v>3467452077498</v>
          </cell>
          <cell r="J15">
            <v>0</v>
          </cell>
          <cell r="K15" t="str">
            <v>TH</v>
          </cell>
          <cell r="L15">
            <v>1440</v>
          </cell>
          <cell r="M15">
            <v>0.67</v>
          </cell>
          <cell r="N15" t="str">
            <v>0  / 36</v>
          </cell>
          <cell r="O15" t="str">
            <v/>
          </cell>
          <cell r="P15">
            <v>2.4333333333333331</v>
          </cell>
          <cell r="Q15">
            <v>2.4900000000000002</v>
          </cell>
          <cell r="R15" t="str">
            <v>USD</v>
          </cell>
          <cell r="S15">
            <v>6.99</v>
          </cell>
          <cell r="T15" t="str">
            <v>EUR</v>
          </cell>
          <cell r="U15" t="str">
            <v>Thailand</v>
          </cell>
          <cell r="V15" t="str">
            <v>TH</v>
          </cell>
          <cell r="W15">
            <v>90</v>
          </cell>
          <cell r="X15" t="str">
            <v>G</v>
          </cell>
          <cell r="Y15">
            <v>4.7</v>
          </cell>
          <cell r="Z15" t="str">
            <v>95030085000</v>
          </cell>
          <cell r="AA15" t="str">
            <v>freewheel, die-cast, opening/moving parts, 13 cm, BLK</v>
          </cell>
          <cell r="AB15">
            <v>2.3856209150326797</v>
          </cell>
          <cell r="AC15">
            <v>2.6995994096563201</v>
          </cell>
          <cell r="AD15">
            <v>2.8345793801391364</v>
          </cell>
          <cell r="AE15">
            <v>2.8345793801391364</v>
          </cell>
          <cell r="AF15">
            <v>5.6691587602782727</v>
          </cell>
          <cell r="AG15">
            <v>5.45</v>
          </cell>
          <cell r="AH15">
            <v>1.9226838515040934</v>
          </cell>
          <cell r="AI15">
            <v>3.8149999999999999</v>
          </cell>
          <cell r="AJ15">
            <v>6.0505900000000006</v>
          </cell>
          <cell r="AK15">
            <v>1.7166920911844961</v>
          </cell>
          <cell r="AL15">
            <v>7.99</v>
          </cell>
        </row>
        <row r="16">
          <cell r="A16">
            <v>8503002002</v>
          </cell>
          <cell r="B16">
            <v>212053159</v>
          </cell>
          <cell r="C16">
            <v>3467452061558</v>
          </cell>
          <cell r="D16" t="str">
            <v>N</v>
          </cell>
          <cell r="E16" t="str">
            <v>Majorette</v>
          </cell>
          <cell r="F16" t="str">
            <v>City MAN Bus, 6-asst.</v>
          </cell>
          <cell r="G16">
            <v>0</v>
          </cell>
          <cell r="H16" t="str">
            <v>1179945</v>
          </cell>
          <cell r="I16" t="str">
            <v>3467452077504</v>
          </cell>
          <cell r="J16">
            <v>0</v>
          </cell>
          <cell r="K16" t="str">
            <v>TH</v>
          </cell>
          <cell r="L16">
            <v>1440</v>
          </cell>
          <cell r="M16">
            <v>0.55000000000000004</v>
          </cell>
          <cell r="N16" t="str">
            <v>0  / 36</v>
          </cell>
          <cell r="O16" t="str">
            <v/>
          </cell>
          <cell r="P16">
            <v>2.4333333333333331</v>
          </cell>
          <cell r="Q16">
            <v>2.4900000000000002</v>
          </cell>
          <cell r="R16" t="str">
            <v>USD</v>
          </cell>
          <cell r="S16">
            <v>6.99</v>
          </cell>
          <cell r="T16" t="str">
            <v>EUR</v>
          </cell>
          <cell r="U16" t="str">
            <v>Thailand</v>
          </cell>
          <cell r="V16" t="str">
            <v>TH</v>
          </cell>
          <cell r="W16">
            <v>114</v>
          </cell>
          <cell r="X16" t="str">
            <v>G</v>
          </cell>
          <cell r="Y16">
            <v>4.7</v>
          </cell>
          <cell r="Z16" t="str">
            <v>95030085000</v>
          </cell>
          <cell r="AA16" t="str">
            <v>freewheel, die-cast, 13 cm, BLK</v>
          </cell>
          <cell r="AB16">
            <v>2.3856209150326797</v>
          </cell>
          <cell r="AC16">
            <v>2.6995994096563201</v>
          </cell>
          <cell r="AD16">
            <v>2.8345793801391364</v>
          </cell>
          <cell r="AE16">
            <v>2.8345793801391364</v>
          </cell>
          <cell r="AF16">
            <v>5.6691587602782727</v>
          </cell>
          <cell r="AG16">
            <v>5.04</v>
          </cell>
          <cell r="AH16">
            <v>1.7780415801065377</v>
          </cell>
          <cell r="AI16">
            <v>3.5279999999999996</v>
          </cell>
          <cell r="AJ16">
            <v>5.595407999999999</v>
          </cell>
          <cell r="AK16">
            <v>1.8563436303483145</v>
          </cell>
          <cell r="AL16">
            <v>7.99</v>
          </cell>
        </row>
        <row r="17">
          <cell r="A17">
            <v>8503003001</v>
          </cell>
          <cell r="B17">
            <v>212053303</v>
          </cell>
          <cell r="C17">
            <v>3467452046128</v>
          </cell>
          <cell r="D17" t="str">
            <v>N</v>
          </cell>
          <cell r="E17" t="str">
            <v>Majorette</v>
          </cell>
          <cell r="F17" t="str">
            <v>City Bus MAN + Avenio Tram, 6-asst.</v>
          </cell>
          <cell r="G17">
            <v>0</v>
          </cell>
          <cell r="H17" t="str">
            <v>976313</v>
          </cell>
          <cell r="I17" t="str">
            <v>3467452077528</v>
          </cell>
          <cell r="J17">
            <v>0</v>
          </cell>
          <cell r="K17" t="str">
            <v>TH</v>
          </cell>
          <cell r="L17">
            <v>480</v>
          </cell>
          <cell r="M17">
            <v>0.25</v>
          </cell>
          <cell r="N17" t="str">
            <v>0  / 12</v>
          </cell>
          <cell r="O17" t="str">
            <v/>
          </cell>
          <cell r="P17">
            <v>3.3666666666666663</v>
          </cell>
          <cell r="Q17">
            <v>3.31</v>
          </cell>
          <cell r="R17" t="str">
            <v>USD</v>
          </cell>
          <cell r="S17">
            <v>9.99</v>
          </cell>
          <cell r="T17" t="str">
            <v>EUR</v>
          </cell>
          <cell r="U17" t="str">
            <v>Thailand</v>
          </cell>
          <cell r="V17" t="str">
            <v>TH</v>
          </cell>
          <cell r="W17">
            <v>135</v>
          </cell>
          <cell r="X17" t="str">
            <v>G</v>
          </cell>
          <cell r="Y17">
            <v>4.7</v>
          </cell>
          <cell r="Z17" t="str">
            <v/>
          </cell>
          <cell r="AA17" t="str">
            <v>freewheel, die-cast, 20 cm, BLK</v>
          </cell>
          <cell r="AB17">
            <v>3.3006535947712412</v>
          </cell>
          <cell r="AC17">
            <v>3.7350621969217572</v>
          </cell>
          <cell r="AD17">
            <v>3.9218153067678454</v>
          </cell>
          <cell r="AE17">
            <v>3.9218153067678454</v>
          </cell>
          <cell r="AF17">
            <v>7.8436306135356908</v>
          </cell>
          <cell r="AG17">
            <v>6.31</v>
          </cell>
          <cell r="AH17">
            <v>1.6089487919308396</v>
          </cell>
          <cell r="AI17">
            <v>4.4169999999999998</v>
          </cell>
          <cell r="AJ17">
            <v>7.0053619999999999</v>
          </cell>
          <cell r="AK17">
            <v>1.8538656531953668</v>
          </cell>
          <cell r="AL17">
            <v>9.99</v>
          </cell>
        </row>
        <row r="18">
          <cell r="A18">
            <v>8503100000</v>
          </cell>
          <cell r="B18">
            <v>212057283</v>
          </cell>
          <cell r="C18">
            <v>3467452063187</v>
          </cell>
          <cell r="D18" t="str">
            <v>N</v>
          </cell>
          <cell r="E18" t="str">
            <v>Majorette</v>
          </cell>
          <cell r="F18" t="str">
            <v>Volvo Construction Premium, 6-asst.</v>
          </cell>
          <cell r="G18">
            <v>0</v>
          </cell>
          <cell r="H18" t="str">
            <v>1079966</v>
          </cell>
          <cell r="I18" t="str">
            <v>3467452077306</v>
          </cell>
          <cell r="J18">
            <v>0</v>
          </cell>
          <cell r="K18" t="str">
            <v>TH</v>
          </cell>
          <cell r="L18">
            <v>1440</v>
          </cell>
          <cell r="M18">
            <v>0.34</v>
          </cell>
          <cell r="N18" t="str">
            <v>0  / 36</v>
          </cell>
          <cell r="O18" t="str">
            <v/>
          </cell>
          <cell r="P18">
            <v>1.5555555555555554</v>
          </cell>
          <cell r="Q18">
            <v>1.5</v>
          </cell>
          <cell r="R18" t="str">
            <v>USD</v>
          </cell>
          <cell r="S18">
            <v>3.99</v>
          </cell>
          <cell r="T18" t="str">
            <v>EUR</v>
          </cell>
          <cell r="U18" t="str">
            <v>Thailand</v>
          </cell>
          <cell r="V18" t="str">
            <v>TH</v>
          </cell>
          <cell r="W18">
            <v>52</v>
          </cell>
          <cell r="X18" t="str">
            <v>G</v>
          </cell>
          <cell r="Y18">
            <v>4.7</v>
          </cell>
          <cell r="Z18" t="str">
            <v>95030085000</v>
          </cell>
          <cell r="AA18" t="str">
            <v>freewheel, die-cast, movable parts, 7.5 cm, BLK</v>
          </cell>
          <cell r="AB18">
            <v>1.5250544662309367</v>
          </cell>
          <cell r="AC18">
            <v>1.725771312109063</v>
          </cell>
          <cell r="AD18">
            <v>1.8120598777145163</v>
          </cell>
          <cell r="AE18">
            <v>1.8120598777145163</v>
          </cell>
          <cell r="AF18">
            <v>3.6241197554290325</v>
          </cell>
          <cell r="AG18">
            <v>3.39</v>
          </cell>
          <cell r="AH18">
            <v>1.870799106415667</v>
          </cell>
          <cell r="AI18">
            <v>2.3729999999999998</v>
          </cell>
          <cell r="AJ18">
            <v>3.7635779999999994</v>
          </cell>
          <cell r="AK18">
            <v>1.7236257625057863</v>
          </cell>
          <cell r="AL18">
            <v>4.99</v>
          </cell>
        </row>
        <row r="19">
          <cell r="A19">
            <v>8504001000</v>
          </cell>
          <cell r="B19">
            <v>212057255</v>
          </cell>
          <cell r="C19">
            <v>3467452051573</v>
          </cell>
          <cell r="D19" t="str">
            <v>N</v>
          </cell>
          <cell r="E19" t="str">
            <v>Majorette</v>
          </cell>
          <cell r="F19" t="str">
            <v>Monster Rockerz, 6-asst.</v>
          </cell>
          <cell r="G19">
            <v>0</v>
          </cell>
          <cell r="H19" t="str">
            <v>974677</v>
          </cell>
          <cell r="I19" t="str">
            <v>3467452077337</v>
          </cell>
          <cell r="J19">
            <v>0</v>
          </cell>
          <cell r="K19" t="str">
            <v>TH</v>
          </cell>
          <cell r="L19">
            <v>960</v>
          </cell>
          <cell r="M19">
            <v>0.9</v>
          </cell>
          <cell r="N19" t="str">
            <v>0  / 24</v>
          </cell>
          <cell r="O19" t="str">
            <v/>
          </cell>
          <cell r="P19">
            <v>2.1888888888888887</v>
          </cell>
          <cell r="Q19">
            <v>2.14</v>
          </cell>
          <cell r="R19" t="str">
            <v>USD</v>
          </cell>
          <cell r="S19">
            <v>5.99</v>
          </cell>
          <cell r="T19" t="str">
            <v>EUR</v>
          </cell>
          <cell r="U19" t="str">
            <v>Thailand</v>
          </cell>
          <cell r="V19" t="str">
            <v>TH</v>
          </cell>
          <cell r="W19">
            <v>115</v>
          </cell>
          <cell r="X19" t="str">
            <v>G</v>
          </cell>
          <cell r="Y19">
            <v>4.7</v>
          </cell>
          <cell r="Z19" t="str">
            <v>95030085000</v>
          </cell>
          <cell r="AA19" t="str">
            <v>freewheel, suspension, with rubber monster tires, steering function, 1:64, 7,5 cm, BLK multi-colored</v>
          </cell>
          <cell r="AB19">
            <v>2.145969498910675</v>
          </cell>
          <cell r="AC19">
            <v>2.4284067748963243</v>
          </cell>
          <cell r="AD19">
            <v>2.5498271136411406</v>
          </cell>
          <cell r="AE19">
            <v>2.5498271136411406</v>
          </cell>
          <cell r="AF19">
            <v>5.0996542272822811</v>
          </cell>
          <cell r="AG19">
            <v>4.41</v>
          </cell>
          <cell r="AH19">
            <v>1.7295290243041388</v>
          </cell>
          <cell r="AI19">
            <v>3.0869999999999997</v>
          </cell>
          <cell r="AJ19">
            <v>4.8959819999999992</v>
          </cell>
          <cell r="AK19">
            <v>1.5904878735256791</v>
          </cell>
          <cell r="AL19">
            <v>5.99</v>
          </cell>
        </row>
        <row r="20">
          <cell r="A20">
            <v>8504105000</v>
          </cell>
          <cell r="B20">
            <v>212051031</v>
          </cell>
          <cell r="C20">
            <v>3467452075302</v>
          </cell>
          <cell r="D20" t="str">
            <v>N</v>
          </cell>
          <cell r="E20" t="str">
            <v>Majorette</v>
          </cell>
          <cell r="F20" t="str">
            <v>JDM Legends Anime 5 Pieces Giftpack</v>
          </cell>
          <cell r="G20">
            <v>0</v>
          </cell>
          <cell r="H20" t="str">
            <v>1231401</v>
          </cell>
          <cell r="I20" t="str">
            <v>3467452077627</v>
          </cell>
          <cell r="J20">
            <v>0</v>
          </cell>
          <cell r="K20" t="str">
            <v>TH</v>
          </cell>
          <cell r="L20">
            <v>480</v>
          </cell>
          <cell r="M20">
            <v>1.56</v>
          </cell>
          <cell r="N20" t="str">
            <v>0  / 12</v>
          </cell>
          <cell r="O20" t="str">
            <v/>
          </cell>
          <cell r="P20">
            <v>7.5555555555555554</v>
          </cell>
          <cell r="Q20">
            <v>7.3</v>
          </cell>
          <cell r="R20" t="str">
            <v>USD</v>
          </cell>
          <cell r="S20">
            <v>19.989999999999998</v>
          </cell>
          <cell r="T20" t="str">
            <v>EUR</v>
          </cell>
          <cell r="U20" t="str">
            <v>Thailand</v>
          </cell>
          <cell r="V20" t="str">
            <v>TH</v>
          </cell>
          <cell r="W20">
            <v>319</v>
          </cell>
          <cell r="X20" t="str">
            <v>G</v>
          </cell>
          <cell r="Y20">
            <v>4.7</v>
          </cell>
          <cell r="Z20" t="str">
            <v>95030085000</v>
          </cell>
          <cell r="AA20" t="str">
            <v>freewheel, die-cast, 1 opening part, suspension, 1:64, 7.5 cm, WB</v>
          </cell>
          <cell r="AB20">
            <v>7.4074074074074074</v>
          </cell>
          <cell r="AC20">
            <v>8.3823178016725919</v>
          </cell>
          <cell r="AD20">
            <v>8.8014336917562215</v>
          </cell>
          <cell r="AE20">
            <v>8.8014336917562215</v>
          </cell>
          <cell r="AF20">
            <v>17.602867383512443</v>
          </cell>
          <cell r="AG20">
            <v>14.5</v>
          </cell>
          <cell r="AH20">
            <v>1.647458869522733</v>
          </cell>
          <cell r="AI20">
            <v>10.149999999999999</v>
          </cell>
          <cell r="AJ20">
            <v>16.097899999999999</v>
          </cell>
          <cell r="AK20">
            <v>1.8565775660179278</v>
          </cell>
          <cell r="AL20">
            <v>22.99</v>
          </cell>
        </row>
        <row r="21">
          <cell r="A21">
            <v>8504108000</v>
          </cell>
          <cell r="B21">
            <v>212051033</v>
          </cell>
          <cell r="C21">
            <v>3467452075326</v>
          </cell>
          <cell r="D21" t="str">
            <v>N</v>
          </cell>
          <cell r="E21" t="str">
            <v>Majorette</v>
          </cell>
          <cell r="F21" t="str">
            <v>JDM Legends Tuning Garage + 1 Vehicle</v>
          </cell>
          <cell r="G21">
            <v>0</v>
          </cell>
          <cell r="H21" t="str">
            <v>1231400</v>
          </cell>
          <cell r="I21" t="str">
            <v>3467452077665</v>
          </cell>
          <cell r="J21">
            <v>0</v>
          </cell>
          <cell r="K21" t="str">
            <v>TH</v>
          </cell>
          <cell r="L21">
            <v>160</v>
          </cell>
          <cell r="M21">
            <v>2.69</v>
          </cell>
          <cell r="N21" t="str">
            <v>0  / 4</v>
          </cell>
          <cell r="O21" t="str">
            <v/>
          </cell>
          <cell r="P21">
            <v>10.611111111111112</v>
          </cell>
          <cell r="Q21">
            <v>10.23</v>
          </cell>
          <cell r="R21" t="str">
            <v>USD</v>
          </cell>
          <cell r="S21">
            <v>32.99</v>
          </cell>
          <cell r="T21" t="str">
            <v>EUR</v>
          </cell>
          <cell r="U21" t="str">
            <v>Thailand</v>
          </cell>
          <cell r="V21" t="str">
            <v>TH</v>
          </cell>
          <cell r="W21">
            <v>1060</v>
          </cell>
          <cell r="X21" t="str">
            <v>G</v>
          </cell>
          <cell r="Y21">
            <v>4.7</v>
          </cell>
          <cell r="Z21" t="str">
            <v>95030070000</v>
          </cell>
          <cell r="AA21" t="str">
            <v>2 levels,manual lift,light, sound, lifting platform, tuning area, launcher, 1 car 7.5cm, incl., 35.5 x 45.5 x 23.5 cm, WB</v>
          </cell>
          <cell r="AB21">
            <v>10.403050108932463</v>
          </cell>
          <cell r="AC21">
            <v>11.77222573617254</v>
          </cell>
          <cell r="AD21">
            <v>12.360837022981167</v>
          </cell>
          <cell r="AE21">
            <v>12.360837022981167</v>
          </cell>
          <cell r="AF21">
            <v>24.721674045962335</v>
          </cell>
          <cell r="AG21">
            <v>24</v>
          </cell>
          <cell r="AH21">
            <v>1.9416160859802127</v>
          </cell>
          <cell r="AI21">
            <v>16.799999999999997</v>
          </cell>
          <cell r="AJ21">
            <v>26.644799999999996</v>
          </cell>
          <cell r="AK21">
            <v>1.8047423887587828</v>
          </cell>
          <cell r="AL21">
            <v>36.99</v>
          </cell>
        </row>
        <row r="22">
          <cell r="A22">
            <v>8501004000</v>
          </cell>
          <cell r="B22">
            <v>0</v>
          </cell>
          <cell r="C22">
            <v>0</v>
          </cell>
          <cell r="D22" t="str">
            <v>N</v>
          </cell>
          <cell r="E22" t="str">
            <v>Majorette</v>
          </cell>
          <cell r="F22" t="str">
            <v>Street Cars 5 pieces Set, 3-asst.</v>
          </cell>
          <cell r="G22">
            <v>0</v>
          </cell>
          <cell r="H22" t="str">
            <v/>
          </cell>
          <cell r="I22" t="str">
            <v>3467452076965</v>
          </cell>
          <cell r="J22">
            <v>0</v>
          </cell>
          <cell r="K22" t="str">
            <v>TH</v>
          </cell>
          <cell r="L22">
            <v>720</v>
          </cell>
          <cell r="M22">
            <v>0.91</v>
          </cell>
          <cell r="N22" t="str">
            <v>0  / 18</v>
          </cell>
          <cell r="O22" t="str">
            <v/>
          </cell>
          <cell r="P22">
            <v>3.6777777777777776</v>
          </cell>
          <cell r="Q22" t="e">
            <v>#N/A</v>
          </cell>
          <cell r="R22" t="str">
            <v>USD</v>
          </cell>
          <cell r="S22">
            <v>9.99</v>
          </cell>
          <cell r="T22" t="str">
            <v>EUR</v>
          </cell>
          <cell r="U22" t="str">
            <v>Thailand</v>
          </cell>
          <cell r="V22" t="str">
            <v>TH</v>
          </cell>
          <cell r="W22">
            <v>247</v>
          </cell>
          <cell r="X22" t="str">
            <v>G</v>
          </cell>
          <cell r="Y22">
            <v>4.7</v>
          </cell>
          <cell r="Z22" t="str">
            <v>95030085000</v>
          </cell>
          <cell r="AA22" t="str">
            <v>freewheel, Street and Utility vehicles, 1:64, 7,5 cm, WB multi-colored</v>
          </cell>
          <cell r="AB22">
            <v>3.6056644880174291</v>
          </cell>
          <cell r="AC22">
            <v>4.0802164593435704</v>
          </cell>
          <cell r="AD22">
            <v>4.2842272823107495</v>
          </cell>
          <cell r="AE22">
            <v>4.2842272823107495</v>
          </cell>
          <cell r="AF22">
            <v>8.5684545646214989</v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</row>
        <row r="23">
          <cell r="A23">
            <v>8502001000</v>
          </cell>
          <cell r="B23">
            <v>212053190</v>
          </cell>
          <cell r="C23">
            <v>3467452074657</v>
          </cell>
          <cell r="D23" t="str">
            <v>N</v>
          </cell>
          <cell r="E23" t="str">
            <v>Majorette</v>
          </cell>
          <cell r="F23" t="str">
            <v>Showroom Deluxe Cars, 6-asst.</v>
          </cell>
          <cell r="G23">
            <v>0</v>
          </cell>
          <cell r="H23" t="str">
            <v/>
          </cell>
          <cell r="I23" t="str">
            <v>3467452077443</v>
          </cell>
          <cell r="J23">
            <v>0</v>
          </cell>
          <cell r="K23" t="str">
            <v>TH</v>
          </cell>
          <cell r="L23">
            <v>960</v>
          </cell>
          <cell r="M23">
            <v>0.53</v>
          </cell>
          <cell r="N23" t="str">
            <v>0  / 24</v>
          </cell>
          <cell r="O23" t="str">
            <v/>
          </cell>
          <cell r="P23">
            <v>2.1888888888888887</v>
          </cell>
          <cell r="Q23" t="e">
            <v>#N/A</v>
          </cell>
          <cell r="R23" t="str">
            <v>USD</v>
          </cell>
          <cell r="S23">
            <v>5.99</v>
          </cell>
          <cell r="T23" t="str">
            <v>EUR</v>
          </cell>
          <cell r="U23" t="str">
            <v>Thailand</v>
          </cell>
          <cell r="V23" t="str">
            <v>TH</v>
          </cell>
          <cell r="W23">
            <v>72</v>
          </cell>
          <cell r="X23" t="str">
            <v>G</v>
          </cell>
          <cell r="Y23">
            <v>4.7</v>
          </cell>
          <cell r="Z23" t="str">
            <v>95030085000</v>
          </cell>
          <cell r="AA23" t="str">
            <v>freewheel, 2 opening parts shown in packaging, excl. decoration, Collectors paper box incl., rubber tires, 1:64, 7.5 cm, BLK</v>
          </cell>
          <cell r="AB23">
            <v>2.145969498910675</v>
          </cell>
          <cell r="AC23">
            <v>2.4284067748963243</v>
          </cell>
          <cell r="AD23">
            <v>2.5498271136411406</v>
          </cell>
          <cell r="AE23">
            <v>2.5498271136411406</v>
          </cell>
          <cell r="AF23">
            <v>5.0996542272822811</v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</row>
        <row r="24">
          <cell r="A24">
            <v>8502003001</v>
          </cell>
          <cell r="B24">
            <v>212053111</v>
          </cell>
          <cell r="C24">
            <v>3467452065327</v>
          </cell>
          <cell r="D24" t="str">
            <v>N</v>
          </cell>
          <cell r="E24" t="str">
            <v>Majorette</v>
          </cell>
          <cell r="F24" t="str">
            <v>Racing Deluxe Trailer, 4-asst.</v>
          </cell>
          <cell r="G24">
            <v>0</v>
          </cell>
          <cell r="H24" t="str">
            <v/>
          </cell>
          <cell r="I24" t="str">
            <v>3467452076996</v>
          </cell>
          <cell r="J24">
            <v>0</v>
          </cell>
          <cell r="K24" t="str">
            <v>TH</v>
          </cell>
          <cell r="L24">
            <v>480</v>
          </cell>
          <cell r="M24">
            <v>0.59</v>
          </cell>
          <cell r="N24" t="str">
            <v>0  / 12</v>
          </cell>
          <cell r="O24" t="str">
            <v/>
          </cell>
          <cell r="P24">
            <v>4.8111111111111109</v>
          </cell>
          <cell r="Q24" t="e">
            <v>#N/A</v>
          </cell>
          <cell r="R24" t="str">
            <v>USD</v>
          </cell>
          <cell r="S24">
            <v>12.99</v>
          </cell>
          <cell r="T24" t="str">
            <v>EUR</v>
          </cell>
          <cell r="U24" t="str">
            <v>Thailand</v>
          </cell>
          <cell r="V24" t="str">
            <v>TH</v>
          </cell>
          <cell r="W24">
            <v>207</v>
          </cell>
          <cell r="X24" t="str">
            <v>G</v>
          </cell>
          <cell r="Y24">
            <v>4.7</v>
          </cell>
          <cell r="Z24" t="str">
            <v>95030085000</v>
          </cell>
          <cell r="AA24" t="str">
            <v>freewheel, wagon trailer with 2 die-cast cars, opening/moving parts, 19 cm, BLK</v>
          </cell>
          <cell r="AB24">
            <v>4.7167755991285398</v>
          </cell>
          <cell r="AC24">
            <v>5.3375641295944591</v>
          </cell>
          <cell r="AD24">
            <v>5.6044423360741824</v>
          </cell>
          <cell r="AE24">
            <v>5.6044423360741824</v>
          </cell>
          <cell r="AF24">
            <v>11.208884672148365</v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</row>
        <row r="25">
          <cell r="A25">
            <v>8502005000</v>
          </cell>
          <cell r="B25">
            <v>212053191</v>
          </cell>
          <cell r="C25">
            <v>3467452076385</v>
          </cell>
          <cell r="D25" t="str">
            <v>N</v>
          </cell>
          <cell r="E25" t="str">
            <v>Majorette</v>
          </cell>
          <cell r="F25" t="str">
            <v>Black Edition 5 Pieces Giftpack</v>
          </cell>
          <cell r="G25">
            <v>0</v>
          </cell>
          <cell r="H25" t="str">
            <v/>
          </cell>
          <cell r="I25" t="str">
            <v>3467452077580</v>
          </cell>
          <cell r="J25">
            <v>0</v>
          </cell>
          <cell r="K25" t="str">
            <v>TH</v>
          </cell>
          <cell r="L25">
            <v>480</v>
          </cell>
          <cell r="M25">
            <v>1.51</v>
          </cell>
          <cell r="N25" t="str">
            <v>0  / 12</v>
          </cell>
          <cell r="O25" t="str">
            <v/>
          </cell>
          <cell r="P25">
            <v>7.1777777777777771</v>
          </cell>
          <cell r="Q25" t="e">
            <v>#N/A</v>
          </cell>
          <cell r="R25" t="str">
            <v>USD</v>
          </cell>
          <cell r="S25">
            <v>19.989999999999998</v>
          </cell>
          <cell r="T25" t="str">
            <v>EUR</v>
          </cell>
          <cell r="U25" t="str">
            <v>Thailand</v>
          </cell>
          <cell r="V25" t="str">
            <v>TH</v>
          </cell>
          <cell r="W25">
            <v>292</v>
          </cell>
          <cell r="X25" t="str">
            <v>G</v>
          </cell>
          <cell r="Y25">
            <v>4.7</v>
          </cell>
          <cell r="Z25" t="str">
            <v>95030085000</v>
          </cell>
          <cell r="AA25" t="str">
            <v>freewheel, opening parts, suspension, die-cast, 1:64, 7.5 cm, WB black</v>
          </cell>
          <cell r="AB25">
            <v>7.0370370370370363</v>
          </cell>
          <cell r="AC25">
            <v>7.9632019115889623</v>
          </cell>
          <cell r="AD25">
            <v>8.3613620071684114</v>
          </cell>
          <cell r="AE25">
            <v>8.3613620071684114</v>
          </cell>
          <cell r="AF25">
            <v>16.722724014336823</v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</row>
        <row r="26">
          <cell r="A26">
            <v>8502006000</v>
          </cell>
          <cell r="B26">
            <v>0</v>
          </cell>
          <cell r="C26">
            <v>0</v>
          </cell>
          <cell r="D26" t="str">
            <v>N</v>
          </cell>
          <cell r="E26" t="str">
            <v>Majorette</v>
          </cell>
          <cell r="F26" t="str">
            <v>Petrol Station Aral + 1 Vehicle</v>
          </cell>
          <cell r="G26">
            <v>0</v>
          </cell>
          <cell r="H26" t="str">
            <v/>
          </cell>
          <cell r="I26" t="str">
            <v>3467452077160</v>
          </cell>
          <cell r="J26">
            <v>0</v>
          </cell>
          <cell r="K26" t="str">
            <v>TH</v>
          </cell>
          <cell r="L26">
            <v>160</v>
          </cell>
          <cell r="M26">
            <v>1.37</v>
          </cell>
          <cell r="N26" t="str">
            <v>0  / 4</v>
          </cell>
          <cell r="O26" t="str">
            <v/>
          </cell>
          <cell r="P26">
            <v>6.7444444444444445</v>
          </cell>
          <cell r="Q26" t="e">
            <v>#N/A</v>
          </cell>
          <cell r="R26" t="str">
            <v>USD</v>
          </cell>
          <cell r="S26">
            <v>19.989999999999998</v>
          </cell>
          <cell r="T26" t="str">
            <v>EUR</v>
          </cell>
          <cell r="U26" t="str">
            <v>Thailand</v>
          </cell>
          <cell r="V26" t="str">
            <v>TH</v>
          </cell>
          <cell r="W26">
            <v>670</v>
          </cell>
          <cell r="X26" t="str">
            <v>G</v>
          </cell>
          <cell r="Y26">
            <v>4.7</v>
          </cell>
          <cell r="Z26" t="str">
            <v>95030070000</v>
          </cell>
          <cell r="AA26" t="str">
            <v>incl. Tank Truck, car wash, shop, fuel pump &amp; charger, movable parts, cardboard, 17.5 x 28.3 x 10.5 cm, 1:64, BSK multi-colored</v>
          </cell>
          <cell r="AB26">
            <v>6.6122004357298474</v>
          </cell>
          <cell r="AC26">
            <v>7.4824513317871526</v>
          </cell>
          <cell r="AD26">
            <v>7.856573898376511</v>
          </cell>
          <cell r="AE26">
            <v>7.856573898376511</v>
          </cell>
          <cell r="AF26">
            <v>15.713147796753022</v>
          </cell>
          <cell r="AG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</row>
        <row r="27">
          <cell r="A27">
            <v>8502006001</v>
          </cell>
          <cell r="B27">
            <v>0</v>
          </cell>
          <cell r="C27">
            <v>0</v>
          </cell>
          <cell r="D27" t="str">
            <v>N</v>
          </cell>
          <cell r="E27" t="str">
            <v>Majorette</v>
          </cell>
          <cell r="F27" t="str">
            <v>Petrol Station BP + 1 Vehicle</v>
          </cell>
          <cell r="G27">
            <v>0</v>
          </cell>
          <cell r="H27" t="str">
            <v/>
          </cell>
          <cell r="I27" t="str">
            <v>3467452077177</v>
          </cell>
          <cell r="J27">
            <v>0</v>
          </cell>
          <cell r="K27" t="str">
            <v>TH</v>
          </cell>
          <cell r="L27">
            <v>160</v>
          </cell>
          <cell r="M27">
            <v>1.37</v>
          </cell>
          <cell r="N27" t="str">
            <v>0  / 4</v>
          </cell>
          <cell r="O27" t="str">
            <v/>
          </cell>
          <cell r="P27">
            <v>6.7444444444444445</v>
          </cell>
          <cell r="Q27" t="e">
            <v>#N/A</v>
          </cell>
          <cell r="R27" t="str">
            <v>USD</v>
          </cell>
          <cell r="S27">
            <v>19.989999999999998</v>
          </cell>
          <cell r="T27" t="str">
            <v>EUR</v>
          </cell>
          <cell r="U27" t="str">
            <v>Thailand</v>
          </cell>
          <cell r="V27" t="str">
            <v>TH</v>
          </cell>
          <cell r="W27">
            <v>670</v>
          </cell>
          <cell r="X27" t="str">
            <v>G</v>
          </cell>
          <cell r="Y27">
            <v>4.7</v>
          </cell>
          <cell r="Z27" t="str">
            <v>95030070000</v>
          </cell>
          <cell r="AA27" t="str">
            <v>incl. Tank Truck, car wash, shop, fuel pump &amp; charger, movable parts, cardboard, 17.5 x 28.3 x 10.5 cm, 1:64, BSK multi-colored</v>
          </cell>
          <cell r="AB27">
            <v>6.6122004357298474</v>
          </cell>
          <cell r="AC27">
            <v>7.4824513317871526</v>
          </cell>
          <cell r="AD27">
            <v>7.856573898376511</v>
          </cell>
          <cell r="AE27">
            <v>7.856573898376511</v>
          </cell>
          <cell r="AF27">
            <v>15.713147796753022</v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</row>
        <row r="28">
          <cell r="A28">
            <v>8502009000</v>
          </cell>
          <cell r="B28">
            <v>212059988</v>
          </cell>
          <cell r="C28">
            <v>3467452075265</v>
          </cell>
          <cell r="D28" t="str">
            <v>N</v>
          </cell>
          <cell r="E28" t="str">
            <v>Majorette</v>
          </cell>
          <cell r="F28" t="str">
            <v>Majorette Super Chase Center+5 Vehicles</v>
          </cell>
          <cell r="G28">
            <v>0</v>
          </cell>
          <cell r="H28" t="str">
            <v/>
          </cell>
          <cell r="I28" t="str">
            <v>3467452077191</v>
          </cell>
          <cell r="J28">
            <v>0</v>
          </cell>
          <cell r="K28" t="str">
            <v>CN</v>
          </cell>
          <cell r="L28">
            <v>359</v>
          </cell>
          <cell r="M28">
            <v>3.41</v>
          </cell>
          <cell r="N28" t="str">
            <v>0  / 1</v>
          </cell>
          <cell r="O28" t="str">
            <v/>
          </cell>
          <cell r="P28">
            <v>38.555555555555557</v>
          </cell>
          <cell r="Q28" t="e">
            <v>#N/A</v>
          </cell>
          <cell r="R28" t="str">
            <v>USD</v>
          </cell>
          <cell r="S28">
            <v>115</v>
          </cell>
          <cell r="T28" t="str">
            <v>EUR</v>
          </cell>
          <cell r="U28" t="str">
            <v>Hong Kong</v>
          </cell>
          <cell r="V28" t="str">
            <v>CN</v>
          </cell>
          <cell r="W28">
            <v>7150</v>
          </cell>
          <cell r="X28" t="str">
            <v>G</v>
          </cell>
          <cell r="Y28">
            <v>4.7</v>
          </cell>
          <cell r="Z28" t="str">
            <v>95030070000</v>
          </cell>
          <cell r="AA28" t="str">
            <v>6 levels,1 motor. lift, light,sound, 4 die-cast cars 7.5 cm, 1 battery operated train,Police Station with trap door, 112 x 70 x 84 cm, BSK 56 parking spaces, twin track red/blue/yellow/grey</v>
          </cell>
          <cell r="AB28">
            <v>37.799564270152509</v>
          </cell>
          <cell r="AC28">
            <v>42.774474664417497</v>
          </cell>
          <cell r="AD28">
            <v>44.913198397638375</v>
          </cell>
          <cell r="AE28">
            <v>44.913198397638375</v>
          </cell>
          <cell r="AF28">
            <v>89.82639679527675</v>
          </cell>
          <cell r="AG28">
            <v>87</v>
          </cell>
          <cell r="AH28">
            <v>1.9370697947126079</v>
          </cell>
          <cell r="AI28">
            <v>60.9</v>
          </cell>
          <cell r="AJ28">
            <v>96.587400000000002</v>
          </cell>
          <cell r="AK28">
            <v>1.7495760316563034</v>
          </cell>
          <cell r="AL28">
            <v>129.99</v>
          </cell>
        </row>
        <row r="29">
          <cell r="A29">
            <v>8502009001</v>
          </cell>
          <cell r="B29">
            <v>212059989</v>
          </cell>
          <cell r="C29">
            <v>3467452051658</v>
          </cell>
          <cell r="D29" t="str">
            <v>N</v>
          </cell>
          <cell r="E29" t="str">
            <v>Majorette</v>
          </cell>
          <cell r="F29" t="str">
            <v>Super City Garage + 6 Vehicles</v>
          </cell>
          <cell r="G29">
            <v>0</v>
          </cell>
          <cell r="H29" t="str">
            <v/>
          </cell>
          <cell r="I29" t="str">
            <v>3467452077207</v>
          </cell>
          <cell r="J29">
            <v>0</v>
          </cell>
          <cell r="K29" t="str">
            <v>CN</v>
          </cell>
          <cell r="L29">
            <v>258</v>
          </cell>
          <cell r="M29">
            <v>4.08</v>
          </cell>
          <cell r="N29" t="str">
            <v>0  / 1</v>
          </cell>
          <cell r="O29" t="str">
            <v/>
          </cell>
          <cell r="P29">
            <v>46.9</v>
          </cell>
          <cell r="Q29" t="e">
            <v>#N/A</v>
          </cell>
          <cell r="R29" t="str">
            <v>USD</v>
          </cell>
          <cell r="S29">
            <v>145</v>
          </cell>
          <cell r="T29" t="str">
            <v>EUR</v>
          </cell>
          <cell r="U29" t="str">
            <v>Hong Kong</v>
          </cell>
          <cell r="V29" t="str">
            <v>CN</v>
          </cell>
          <cell r="W29">
            <v>8650</v>
          </cell>
          <cell r="X29" t="str">
            <v>G</v>
          </cell>
          <cell r="Y29">
            <v>4.7</v>
          </cell>
          <cell r="Z29" t="str">
            <v>95030070000</v>
          </cell>
          <cell r="AA29" t="str">
            <v>7 levels, 2 motorized lifts, light+sound, 6 die-cast cars 7.5cm, 1 battery operated train, 128 x 78 x 73 cm, BSK 35 parking and storage spaces, multi-colored</v>
          </cell>
          <cell r="AB29">
            <v>45.980392156862742</v>
          </cell>
          <cell r="AC29">
            <v>52.032005060088252</v>
          </cell>
          <cell r="AD29">
            <v>54.633605313092666</v>
          </cell>
          <cell r="AE29">
            <v>54.633605313092666</v>
          </cell>
          <cell r="AF29">
            <v>109.26721062618533</v>
          </cell>
          <cell r="AG29">
            <v>105</v>
          </cell>
          <cell r="AH29">
            <v>1.921894032038872</v>
          </cell>
          <cell r="AI29">
            <v>73.5</v>
          </cell>
          <cell r="AJ29">
            <v>116.571</v>
          </cell>
          <cell r="AK29">
            <v>1.6726887476301997</v>
          </cell>
          <cell r="AL29">
            <v>149.99</v>
          </cell>
        </row>
        <row r="30">
          <cell r="A30">
            <v>8502100001</v>
          </cell>
          <cell r="B30">
            <v>0</v>
          </cell>
          <cell r="C30">
            <v>0</v>
          </cell>
          <cell r="D30" t="str">
            <v>N</v>
          </cell>
          <cell r="E30" t="str">
            <v>Majorette</v>
          </cell>
          <cell r="F30" t="str">
            <v>Mercedes-AMG Premium Cars, 6-asst.</v>
          </cell>
          <cell r="G30">
            <v>0</v>
          </cell>
          <cell r="H30" t="str">
            <v/>
          </cell>
          <cell r="I30" t="str">
            <v>3467452077139</v>
          </cell>
          <cell r="J30">
            <v>0</v>
          </cell>
          <cell r="K30" t="str">
            <v>TH</v>
          </cell>
          <cell r="L30">
            <v>1440</v>
          </cell>
          <cell r="M30">
            <v>0.34</v>
          </cell>
          <cell r="N30" t="str">
            <v>0  / 36</v>
          </cell>
          <cell r="O30" t="str">
            <v/>
          </cell>
          <cell r="P30">
            <v>1.5</v>
          </cell>
          <cell r="Q30" t="e">
            <v>#N/A</v>
          </cell>
          <cell r="R30" t="str">
            <v>USD</v>
          </cell>
          <cell r="S30">
            <v>3.99</v>
          </cell>
          <cell r="T30" t="str">
            <v>EUR</v>
          </cell>
          <cell r="U30" t="str">
            <v>Thailand</v>
          </cell>
          <cell r="V30" t="str">
            <v>TH</v>
          </cell>
          <cell r="W30">
            <v>48</v>
          </cell>
          <cell r="X30" t="str">
            <v>G</v>
          </cell>
          <cell r="Y30">
            <v>4.7</v>
          </cell>
          <cell r="Z30" t="str">
            <v>95030085000</v>
          </cell>
          <cell r="AA30" t="str">
            <v>freewheel, die-cast, opening parts, suspension, 1:64, 7.5 cm, BLK</v>
          </cell>
          <cell r="AB30">
            <v>1.4705882352941175</v>
          </cell>
          <cell r="AC30">
            <v>1.6641366223908822</v>
          </cell>
          <cell r="AD30">
            <v>1.7473434535104264</v>
          </cell>
          <cell r="AE30">
            <v>1.7473434535104264</v>
          </cell>
          <cell r="AF30">
            <v>3.4946869070208528</v>
          </cell>
          <cell r="AG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</row>
        <row r="31">
          <cell r="A31">
            <v>8502100002</v>
          </cell>
          <cell r="B31">
            <v>212053062</v>
          </cell>
          <cell r="C31">
            <v>3467452073186</v>
          </cell>
          <cell r="D31" t="str">
            <v>N</v>
          </cell>
          <cell r="E31" t="str">
            <v>Majorette</v>
          </cell>
          <cell r="F31" t="str">
            <v>Porsche Premium Cars, 6-asst.</v>
          </cell>
          <cell r="G31">
            <v>0</v>
          </cell>
          <cell r="H31" t="str">
            <v/>
          </cell>
          <cell r="I31" t="str">
            <v>3467452077429</v>
          </cell>
          <cell r="J31">
            <v>0</v>
          </cell>
          <cell r="K31" t="str">
            <v>TH</v>
          </cell>
          <cell r="L31">
            <v>720</v>
          </cell>
          <cell r="M31">
            <v>0.34</v>
          </cell>
          <cell r="N31" t="str">
            <v>0  / 18</v>
          </cell>
          <cell r="O31" t="str">
            <v/>
          </cell>
          <cell r="P31">
            <v>1.5</v>
          </cell>
          <cell r="Q31" t="e">
            <v>#N/A</v>
          </cell>
          <cell r="R31" t="str">
            <v>USD</v>
          </cell>
          <cell r="S31">
            <v>4.49</v>
          </cell>
          <cell r="T31" t="str">
            <v>EUR</v>
          </cell>
          <cell r="U31" t="str">
            <v>Thailand</v>
          </cell>
          <cell r="V31" t="str">
            <v>TH</v>
          </cell>
          <cell r="W31">
            <v>48</v>
          </cell>
          <cell r="X31" t="str">
            <v>G</v>
          </cell>
          <cell r="Y31">
            <v>4.7</v>
          </cell>
          <cell r="Z31" t="str">
            <v>95030085000</v>
          </cell>
          <cell r="AA31" t="str">
            <v>freewheel, die-cast, opening parts, 1:64, 7.5 cm, BLK</v>
          </cell>
          <cell r="AB31">
            <v>1.4705882352941175</v>
          </cell>
          <cell r="AC31">
            <v>1.6641366223908822</v>
          </cell>
          <cell r="AD31">
            <v>1.7473434535104264</v>
          </cell>
          <cell r="AE31">
            <v>1.7473434535104264</v>
          </cell>
          <cell r="AF31">
            <v>3.4946869070208528</v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</row>
        <row r="32">
          <cell r="A32">
            <v>8502101000</v>
          </cell>
          <cell r="B32">
            <v>0</v>
          </cell>
          <cell r="C32">
            <v>0</v>
          </cell>
          <cell r="D32" t="str">
            <v>N</v>
          </cell>
          <cell r="E32" t="str">
            <v>Majorette</v>
          </cell>
          <cell r="F32" t="str">
            <v>Mercedes-AMG Deluxe Cars, 6-asst.</v>
          </cell>
          <cell r="G32">
            <v>0</v>
          </cell>
          <cell r="H32" t="str">
            <v/>
          </cell>
          <cell r="I32" t="str">
            <v>3467452077146</v>
          </cell>
          <cell r="J32">
            <v>0</v>
          </cell>
          <cell r="K32" t="str">
            <v>TH</v>
          </cell>
          <cell r="L32">
            <v>960</v>
          </cell>
          <cell r="M32">
            <v>0.56000000000000005</v>
          </cell>
          <cell r="N32" t="str">
            <v>0  / 24</v>
          </cell>
          <cell r="O32" t="str">
            <v/>
          </cell>
          <cell r="P32">
            <v>2.1888888888888887</v>
          </cell>
          <cell r="Q32" t="e">
            <v>#N/A</v>
          </cell>
          <cell r="R32" t="str">
            <v>USD</v>
          </cell>
          <cell r="S32">
            <v>5.99</v>
          </cell>
          <cell r="T32" t="str">
            <v>EUR</v>
          </cell>
          <cell r="U32" t="str">
            <v>Thailand</v>
          </cell>
          <cell r="V32" t="str">
            <v>TH</v>
          </cell>
          <cell r="W32">
            <v>103</v>
          </cell>
          <cell r="X32" t="str">
            <v>G</v>
          </cell>
          <cell r="Y32">
            <v>4.7</v>
          </cell>
          <cell r="Z32" t="str">
            <v>95030085000</v>
          </cell>
          <cell r="AA32" t="str">
            <v>freewheel, die-cast, opening parts, suspension, rubber tires,collectors box incl., 1:64, 7.5 cm, BLK</v>
          </cell>
          <cell r="AB32">
            <v>2.145969498910675</v>
          </cell>
          <cell r="AC32">
            <v>2.4284067748963243</v>
          </cell>
          <cell r="AD32">
            <v>2.5498271136411406</v>
          </cell>
          <cell r="AE32">
            <v>2.5498271136411406</v>
          </cell>
          <cell r="AF32">
            <v>5.0996542272822811</v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</row>
        <row r="33">
          <cell r="A33">
            <v>8502101001</v>
          </cell>
          <cell r="B33">
            <v>212053161</v>
          </cell>
          <cell r="C33">
            <v>3467452073209</v>
          </cell>
          <cell r="D33" t="str">
            <v>N</v>
          </cell>
          <cell r="E33" t="str">
            <v>Majorette</v>
          </cell>
          <cell r="F33" t="str">
            <v>Porsche Deluxe Cars,  6-asst.</v>
          </cell>
          <cell r="G33">
            <v>0</v>
          </cell>
          <cell r="H33" t="str">
            <v/>
          </cell>
          <cell r="I33" t="str">
            <v>3467452077450</v>
          </cell>
          <cell r="J33">
            <v>0</v>
          </cell>
          <cell r="K33" t="str">
            <v>TH</v>
          </cell>
          <cell r="L33">
            <v>960</v>
          </cell>
          <cell r="M33">
            <v>0.53</v>
          </cell>
          <cell r="N33" t="str">
            <v>0  / 24</v>
          </cell>
          <cell r="O33" t="str">
            <v/>
          </cell>
          <cell r="P33">
            <v>2.1888888888888887</v>
          </cell>
          <cell r="Q33" t="e">
            <v>#N/A</v>
          </cell>
          <cell r="R33" t="str">
            <v>USD</v>
          </cell>
          <cell r="S33">
            <v>5.99</v>
          </cell>
          <cell r="T33" t="str">
            <v>EUR</v>
          </cell>
          <cell r="U33" t="str">
            <v>Thailand</v>
          </cell>
          <cell r="V33" t="str">
            <v>TH</v>
          </cell>
          <cell r="W33">
            <v>72</v>
          </cell>
          <cell r="X33" t="str">
            <v>G</v>
          </cell>
          <cell r="Y33">
            <v>4.7</v>
          </cell>
          <cell r="Z33" t="str">
            <v>95030085000</v>
          </cell>
          <cell r="AA33" t="str">
            <v>freewheel, opening parts shown in packaging, rubber tires, collectors paper box inclusive, 1:64, 7.5 cm, BLK</v>
          </cell>
          <cell r="AB33">
            <v>2.145969498910675</v>
          </cell>
          <cell r="AC33">
            <v>2.4284067748963243</v>
          </cell>
          <cell r="AD33">
            <v>2.5498271136411406</v>
          </cell>
          <cell r="AE33">
            <v>2.5498271136411406</v>
          </cell>
          <cell r="AF33">
            <v>5.0996542272822811</v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</row>
        <row r="34">
          <cell r="A34">
            <v>8502103000</v>
          </cell>
          <cell r="B34">
            <v>0</v>
          </cell>
          <cell r="C34">
            <v>0</v>
          </cell>
          <cell r="D34" t="str">
            <v>N</v>
          </cell>
          <cell r="E34" t="str">
            <v>Majorette</v>
          </cell>
          <cell r="F34" t="str">
            <v>Mercedes-AMG Deluxe Trailer, 3-asst.</v>
          </cell>
          <cell r="G34">
            <v>0</v>
          </cell>
          <cell r="H34" t="str">
            <v/>
          </cell>
          <cell r="I34" t="str">
            <v>3467452076972</v>
          </cell>
          <cell r="J34">
            <v>0</v>
          </cell>
          <cell r="K34" t="str">
            <v>TH</v>
          </cell>
          <cell r="L34">
            <v>480</v>
          </cell>
          <cell r="M34">
            <v>0.6</v>
          </cell>
          <cell r="N34" t="str">
            <v>0  / 12</v>
          </cell>
          <cell r="O34" t="str">
            <v/>
          </cell>
          <cell r="P34">
            <v>4.2777777777777777</v>
          </cell>
          <cell r="Q34" t="e">
            <v>#N/A</v>
          </cell>
          <cell r="R34" t="str">
            <v>USD</v>
          </cell>
          <cell r="S34">
            <v>12.99</v>
          </cell>
          <cell r="T34" t="str">
            <v>EUR</v>
          </cell>
          <cell r="U34" t="str">
            <v>Thailand</v>
          </cell>
          <cell r="V34" t="str">
            <v>TH</v>
          </cell>
          <cell r="W34">
            <v>190</v>
          </cell>
          <cell r="X34" t="str">
            <v>G</v>
          </cell>
          <cell r="Y34">
            <v>4.7</v>
          </cell>
          <cell r="Z34" t="str">
            <v>95030085000</v>
          </cell>
          <cell r="AA34" t="str">
            <v>freewheel, opening parts, suspension, die-cast, trailer with 2 cars, 1:64, 19 cm, BLK multi-colored</v>
          </cell>
          <cell r="AB34">
            <v>4.1938997821350759</v>
          </cell>
          <cell r="AC34">
            <v>4.745871108299923</v>
          </cell>
          <cell r="AD34">
            <v>4.983164663714919</v>
          </cell>
          <cell r="AE34">
            <v>4.983164663714919</v>
          </cell>
          <cell r="AF34">
            <v>9.9663293274298379</v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</row>
        <row r="35">
          <cell r="A35">
            <v>8502103001</v>
          </cell>
          <cell r="B35">
            <v>212053112</v>
          </cell>
          <cell r="C35">
            <v>3467452073162</v>
          </cell>
          <cell r="D35" t="str">
            <v>N</v>
          </cell>
          <cell r="E35" t="str">
            <v>Majorette</v>
          </cell>
          <cell r="F35" t="str">
            <v>Porsche Deluxe Trailer, 3-asst.</v>
          </cell>
          <cell r="G35">
            <v>0</v>
          </cell>
          <cell r="H35" t="str">
            <v/>
          </cell>
          <cell r="I35" t="str">
            <v>3467452076989</v>
          </cell>
          <cell r="J35">
            <v>0</v>
          </cell>
          <cell r="K35" t="str">
            <v>TH</v>
          </cell>
          <cell r="L35">
            <v>480</v>
          </cell>
          <cell r="M35">
            <v>0.6</v>
          </cell>
          <cell r="N35" t="str">
            <v>0  / 12</v>
          </cell>
          <cell r="O35" t="str">
            <v/>
          </cell>
          <cell r="P35">
            <v>4.8111111111111109</v>
          </cell>
          <cell r="Q35" t="e">
            <v>#N/A</v>
          </cell>
          <cell r="R35" t="str">
            <v>USD</v>
          </cell>
          <cell r="S35">
            <v>12.99</v>
          </cell>
          <cell r="T35" t="str">
            <v>EUR</v>
          </cell>
          <cell r="U35" t="str">
            <v>Thailand</v>
          </cell>
          <cell r="V35" t="str">
            <v>TH</v>
          </cell>
          <cell r="W35">
            <v>190</v>
          </cell>
          <cell r="X35" t="str">
            <v>G</v>
          </cell>
          <cell r="Y35">
            <v>4.7</v>
          </cell>
          <cell r="Z35" t="str">
            <v>95030085000</v>
          </cell>
          <cell r="AA35" t="str">
            <v>freewheel, trailer with 2 die-cast cars, opening/moving parts, 19 cm, BLK</v>
          </cell>
          <cell r="AB35">
            <v>4.7167755991285398</v>
          </cell>
          <cell r="AC35">
            <v>5.3375641295944591</v>
          </cell>
          <cell r="AD35">
            <v>5.6044423360741824</v>
          </cell>
          <cell r="AE35">
            <v>5.6044423360741824</v>
          </cell>
          <cell r="AF35">
            <v>11.208884672148365</v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>
            <v>8502105000</v>
          </cell>
          <cell r="B36">
            <v>0</v>
          </cell>
          <cell r="C36">
            <v>0</v>
          </cell>
          <cell r="D36" t="str">
            <v>N</v>
          </cell>
          <cell r="E36" t="str">
            <v>Majorette</v>
          </cell>
          <cell r="F36" t="str">
            <v>Mercedes-AMG 5 Pieces Giftpack</v>
          </cell>
          <cell r="G36">
            <v>0</v>
          </cell>
          <cell r="H36" t="str">
            <v/>
          </cell>
          <cell r="I36" t="str">
            <v>3467452077283</v>
          </cell>
          <cell r="J36">
            <v>0</v>
          </cell>
          <cell r="K36" t="str">
            <v>TH</v>
          </cell>
          <cell r="L36">
            <v>480</v>
          </cell>
          <cell r="M36">
            <v>1.51</v>
          </cell>
          <cell r="N36" t="str">
            <v>0  / 12</v>
          </cell>
          <cell r="O36" t="str">
            <v/>
          </cell>
          <cell r="P36">
            <v>7.5555555555555554</v>
          </cell>
          <cell r="Q36" t="e">
            <v>#N/A</v>
          </cell>
          <cell r="R36" t="str">
            <v>USD</v>
          </cell>
          <cell r="S36">
            <v>19.989999999999998</v>
          </cell>
          <cell r="T36" t="str">
            <v>EUR</v>
          </cell>
          <cell r="U36" t="str">
            <v>Thailand</v>
          </cell>
          <cell r="V36" t="str">
            <v>TH</v>
          </cell>
          <cell r="W36">
            <v>292</v>
          </cell>
          <cell r="X36" t="str">
            <v>G</v>
          </cell>
          <cell r="Y36">
            <v>4.7</v>
          </cell>
          <cell r="Z36" t="str">
            <v>95030085000</v>
          </cell>
          <cell r="AA36" t="str">
            <v>freewheel, opening parts, suspension, die-cast, 2 exclusive models, 1:64, 7.5 cm, WB multi-colored</v>
          </cell>
          <cell r="AB36">
            <v>7.4074074074074074</v>
          </cell>
          <cell r="AC36">
            <v>8.3823178016725919</v>
          </cell>
          <cell r="AD36">
            <v>8.8014336917562215</v>
          </cell>
          <cell r="AE36">
            <v>8.8014336917562215</v>
          </cell>
          <cell r="AF36">
            <v>17.602867383512443</v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</row>
        <row r="37">
          <cell r="A37">
            <v>8502105001</v>
          </cell>
          <cell r="B37">
            <v>0</v>
          </cell>
          <cell r="C37">
            <v>0</v>
          </cell>
          <cell r="D37" t="str">
            <v>N</v>
          </cell>
          <cell r="E37" t="str">
            <v>Majorette</v>
          </cell>
          <cell r="F37" t="str">
            <v>Lamborghini 5 Pieces Giftpack</v>
          </cell>
          <cell r="G37">
            <v>0</v>
          </cell>
          <cell r="H37" t="str">
            <v/>
          </cell>
          <cell r="I37" t="str">
            <v>3467452077221</v>
          </cell>
          <cell r="J37">
            <v>0</v>
          </cell>
          <cell r="K37" t="str">
            <v>TH</v>
          </cell>
          <cell r="L37">
            <v>480</v>
          </cell>
          <cell r="M37">
            <v>1.52</v>
          </cell>
          <cell r="N37" t="str">
            <v>0  / 12</v>
          </cell>
          <cell r="O37" t="str">
            <v/>
          </cell>
          <cell r="P37">
            <v>7.5555555555555554</v>
          </cell>
          <cell r="Q37" t="e">
            <v>#N/A</v>
          </cell>
          <cell r="R37" t="str">
            <v>USD</v>
          </cell>
          <cell r="S37">
            <v>19.989999999999998</v>
          </cell>
          <cell r="T37" t="str">
            <v>EUR</v>
          </cell>
          <cell r="U37" t="str">
            <v>Thailand</v>
          </cell>
          <cell r="V37" t="str">
            <v>TH</v>
          </cell>
          <cell r="W37">
            <v>292</v>
          </cell>
          <cell r="X37" t="str">
            <v>G</v>
          </cell>
          <cell r="Y37">
            <v>4.7</v>
          </cell>
          <cell r="Z37" t="str">
            <v>95030085000</v>
          </cell>
          <cell r="AA37" t="str">
            <v>freewheel, die-cast, opening parts, suspension, 1:64, 7.5 cm, WB</v>
          </cell>
          <cell r="AB37">
            <v>7.4074074074074074</v>
          </cell>
          <cell r="AC37">
            <v>8.3823178016725919</v>
          </cell>
          <cell r="AD37">
            <v>8.8014336917562215</v>
          </cell>
          <cell r="AE37">
            <v>8.8014336917562215</v>
          </cell>
          <cell r="AF37">
            <v>17.602867383512443</v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</row>
        <row r="38">
          <cell r="A38">
            <v>8502105002</v>
          </cell>
          <cell r="B38">
            <v>212053172</v>
          </cell>
          <cell r="C38">
            <v>3467452073223</v>
          </cell>
          <cell r="D38" t="str">
            <v>N</v>
          </cell>
          <cell r="E38" t="str">
            <v>Majorette</v>
          </cell>
          <cell r="F38" t="str">
            <v>Porsche 5 Pieces Giftpack</v>
          </cell>
          <cell r="G38">
            <v>0</v>
          </cell>
          <cell r="H38" t="str">
            <v/>
          </cell>
          <cell r="I38" t="str">
            <v>3467452077597</v>
          </cell>
          <cell r="J38">
            <v>0</v>
          </cell>
          <cell r="K38" t="str">
            <v>TH</v>
          </cell>
          <cell r="L38">
            <v>480</v>
          </cell>
          <cell r="M38">
            <v>1.47</v>
          </cell>
          <cell r="N38" t="str">
            <v>0  / 12</v>
          </cell>
          <cell r="O38" t="str">
            <v/>
          </cell>
          <cell r="P38">
            <v>7.5555555555555554</v>
          </cell>
          <cell r="Q38" t="e">
            <v>#N/A</v>
          </cell>
          <cell r="R38" t="str">
            <v>USD</v>
          </cell>
          <cell r="S38">
            <v>19.989999999999998</v>
          </cell>
          <cell r="T38" t="str">
            <v>EUR</v>
          </cell>
          <cell r="U38" t="str">
            <v>Thailand</v>
          </cell>
          <cell r="V38" t="str">
            <v>TH</v>
          </cell>
          <cell r="W38">
            <v>292</v>
          </cell>
          <cell r="X38" t="str">
            <v>G</v>
          </cell>
          <cell r="Y38">
            <v>4.7</v>
          </cell>
          <cell r="Z38" t="str">
            <v>95030085000</v>
          </cell>
          <cell r="AA38" t="str">
            <v>freewheel, die-cast, 2 exclusive models, 7.5 cm, WB</v>
          </cell>
          <cell r="AB38">
            <v>7.4074074074074074</v>
          </cell>
          <cell r="AC38">
            <v>8.3823178016725919</v>
          </cell>
          <cell r="AD38">
            <v>8.8014336917562215</v>
          </cell>
          <cell r="AE38">
            <v>8.8014336917562215</v>
          </cell>
          <cell r="AF38">
            <v>17.602867383512443</v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>
            <v>8502105003</v>
          </cell>
          <cell r="B39">
            <v>212053189</v>
          </cell>
          <cell r="C39">
            <v>3467452074640</v>
          </cell>
          <cell r="D39" t="str">
            <v>N</v>
          </cell>
          <cell r="E39" t="str">
            <v>Majorette</v>
          </cell>
          <cell r="F39" t="str">
            <v>Japan Racer 5 Pieces Giftpack</v>
          </cell>
          <cell r="G39">
            <v>0</v>
          </cell>
          <cell r="H39" t="str">
            <v/>
          </cell>
          <cell r="I39" t="str">
            <v>3467452077603</v>
          </cell>
          <cell r="J39" t="str">
            <v>Toyota racing  pieces giftpack</v>
          </cell>
          <cell r="K39" t="str">
            <v>TH</v>
          </cell>
          <cell r="L39">
            <v>480</v>
          </cell>
          <cell r="M39">
            <v>1.55</v>
          </cell>
          <cell r="N39" t="str">
            <v>0  / 12</v>
          </cell>
          <cell r="O39" t="str">
            <v/>
          </cell>
          <cell r="P39">
            <v>7.5555555555555554</v>
          </cell>
          <cell r="Q39" t="e">
            <v>#N/A</v>
          </cell>
          <cell r="R39" t="str">
            <v>USD</v>
          </cell>
          <cell r="S39">
            <v>19.989999999999998</v>
          </cell>
          <cell r="T39" t="str">
            <v>EUR</v>
          </cell>
          <cell r="U39" t="str">
            <v>Thailand</v>
          </cell>
          <cell r="V39" t="str">
            <v>TH</v>
          </cell>
          <cell r="W39">
            <v>303</v>
          </cell>
          <cell r="X39" t="str">
            <v>G</v>
          </cell>
          <cell r="Y39">
            <v>4.7</v>
          </cell>
          <cell r="Z39" t="str">
            <v>95030085000</v>
          </cell>
          <cell r="AA39" t="str">
            <v>freewheel, die-cast, partial opening parts, 7.5 cm, WB black, white, red</v>
          </cell>
          <cell r="AB39">
            <v>7.4074074074074074</v>
          </cell>
          <cell r="AC39">
            <v>8.3823178016725919</v>
          </cell>
          <cell r="AD39">
            <v>8.8014336917562215</v>
          </cell>
          <cell r="AE39">
            <v>8.8014336917562215</v>
          </cell>
          <cell r="AF39">
            <v>17.602867383512443</v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</row>
        <row r="40">
          <cell r="A40">
            <v>8503000003</v>
          </cell>
          <cell r="B40">
            <v>212057181</v>
          </cell>
          <cell r="C40">
            <v>3467452031506</v>
          </cell>
          <cell r="D40" t="str">
            <v>N</v>
          </cell>
          <cell r="E40" t="str">
            <v>Majorette</v>
          </cell>
          <cell r="F40" t="str">
            <v>Rescue Premium Cars, 6-asst.</v>
          </cell>
          <cell r="G40">
            <v>0</v>
          </cell>
          <cell r="H40" t="str">
            <v>974679</v>
          </cell>
          <cell r="I40" t="str">
            <v>3467452077344</v>
          </cell>
          <cell r="J40">
            <v>0</v>
          </cell>
          <cell r="K40" t="str">
            <v>TH</v>
          </cell>
          <cell r="L40">
            <v>1440</v>
          </cell>
          <cell r="M40">
            <v>0.32</v>
          </cell>
          <cell r="N40" t="str">
            <v>0  / 36</v>
          </cell>
          <cell r="O40" t="str">
            <v/>
          </cell>
          <cell r="P40">
            <v>1.5</v>
          </cell>
          <cell r="Q40" t="e">
            <v>#N/A</v>
          </cell>
          <cell r="R40" t="str">
            <v>USD</v>
          </cell>
          <cell r="S40">
            <v>3.99</v>
          </cell>
          <cell r="T40" t="str">
            <v>EUR</v>
          </cell>
          <cell r="U40" t="str">
            <v>Thailand</v>
          </cell>
          <cell r="V40" t="str">
            <v>TH</v>
          </cell>
          <cell r="W40">
            <v>58</v>
          </cell>
          <cell r="X40" t="str">
            <v>G</v>
          </cell>
          <cell r="Y40">
            <v>4.7</v>
          </cell>
          <cell r="Z40" t="str">
            <v>95030085000</v>
          </cell>
          <cell r="AA40" t="str">
            <v>freewheel, die-cast, opening and/or moving parts, 7.5 cm, BLK German version</v>
          </cell>
          <cell r="AB40">
            <v>1.4705882352941175</v>
          </cell>
          <cell r="AC40">
            <v>1.6641366223908822</v>
          </cell>
          <cell r="AD40">
            <v>1.7473434535104264</v>
          </cell>
          <cell r="AE40">
            <v>1.7473434535104264</v>
          </cell>
          <cell r="AF40">
            <v>3.4946869070208528</v>
          </cell>
          <cell r="AG40">
            <v>3.2</v>
          </cell>
          <cell r="AH40">
            <v>1.8313514687517074</v>
          </cell>
          <cell r="AI40">
            <v>2.2399999999999998</v>
          </cell>
          <cell r="AJ40">
            <v>3.5526399999999998</v>
          </cell>
          <cell r="AK40">
            <v>1.4600409836065575</v>
          </cell>
          <cell r="AL40">
            <v>3.99</v>
          </cell>
        </row>
        <row r="41">
          <cell r="A41">
            <v>8503001000</v>
          </cell>
          <cell r="B41">
            <v>212057980</v>
          </cell>
          <cell r="C41">
            <v>3467452002285</v>
          </cell>
          <cell r="D41" t="str">
            <v>N</v>
          </cell>
          <cell r="E41" t="str">
            <v>Majorette</v>
          </cell>
          <cell r="F41" t="str">
            <v>Airport Vehicles, 3-asst.</v>
          </cell>
          <cell r="G41">
            <v>0</v>
          </cell>
          <cell r="H41" t="str">
            <v>975515</v>
          </cell>
          <cell r="I41" t="str">
            <v>3467452077481</v>
          </cell>
          <cell r="J41">
            <v>0</v>
          </cell>
          <cell r="K41" t="str">
            <v>TH</v>
          </cell>
          <cell r="L41">
            <v>960</v>
          </cell>
          <cell r="M41">
            <v>0.41</v>
          </cell>
          <cell r="N41" t="str">
            <v>0  / 24</v>
          </cell>
          <cell r="O41" t="str">
            <v/>
          </cell>
          <cell r="P41">
            <v>2.3111111111111113</v>
          </cell>
          <cell r="Q41" t="e">
            <v>#N/A</v>
          </cell>
          <cell r="R41" t="str">
            <v>USD</v>
          </cell>
          <cell r="S41">
            <v>6.99</v>
          </cell>
          <cell r="T41" t="str">
            <v>EUR</v>
          </cell>
          <cell r="U41" t="str">
            <v>Thailand</v>
          </cell>
          <cell r="V41" t="str">
            <v>TH</v>
          </cell>
          <cell r="W41">
            <v>84</v>
          </cell>
          <cell r="X41" t="str">
            <v>G</v>
          </cell>
          <cell r="Y41">
            <v>4.7</v>
          </cell>
          <cell r="Z41" t="str">
            <v>95030085000</v>
          </cell>
          <cell r="AA41" t="str">
            <v>die-cast, 11 cm, BLK</v>
          </cell>
          <cell r="AB41">
            <v>2.2657952069716778</v>
          </cell>
          <cell r="AC41">
            <v>2.5640030922763226</v>
          </cell>
          <cell r="AD41">
            <v>2.6922032468901387</v>
          </cell>
          <cell r="AE41">
            <v>2.6922032468901387</v>
          </cell>
          <cell r="AF41">
            <v>5.3844064937802774</v>
          </cell>
          <cell r="AG41">
            <v>3.15</v>
          </cell>
          <cell r="AH41">
            <v>1.1700453907552035</v>
          </cell>
          <cell r="AI41">
            <v>2.2049999999999996</v>
          </cell>
          <cell r="AJ41">
            <v>3.4971299999999998</v>
          </cell>
          <cell r="AK41">
            <v>2.0408163265306127</v>
          </cell>
          <cell r="AL41">
            <v>5.49</v>
          </cell>
        </row>
        <row r="42">
          <cell r="A42">
            <v>8503002000</v>
          </cell>
          <cell r="B42">
            <v>0</v>
          </cell>
          <cell r="C42">
            <v>0</v>
          </cell>
          <cell r="D42" t="str">
            <v>N</v>
          </cell>
          <cell r="E42" t="str">
            <v>Majorette</v>
          </cell>
          <cell r="F42" t="str">
            <v>Farm Trailer, 4-asst.</v>
          </cell>
          <cell r="G42">
            <v>0</v>
          </cell>
          <cell r="H42" t="str">
            <v/>
          </cell>
          <cell r="I42" t="str">
            <v>3467452077290</v>
          </cell>
          <cell r="J42">
            <v>0</v>
          </cell>
          <cell r="K42" t="str">
            <v>TH</v>
          </cell>
          <cell r="L42">
            <v>1440</v>
          </cell>
          <cell r="M42">
            <v>0.65</v>
          </cell>
          <cell r="N42" t="str">
            <v>0  / 36</v>
          </cell>
          <cell r="O42" t="str">
            <v/>
          </cell>
          <cell r="P42">
            <v>2.6222222222222222</v>
          </cell>
          <cell r="Q42" t="e">
            <v>#N/A</v>
          </cell>
          <cell r="R42" t="str">
            <v>USD</v>
          </cell>
          <cell r="S42">
            <v>6.99</v>
          </cell>
          <cell r="T42" t="str">
            <v>EUR</v>
          </cell>
          <cell r="U42" t="str">
            <v>Thailand</v>
          </cell>
          <cell r="V42" t="str">
            <v>TH</v>
          </cell>
          <cell r="W42">
            <v>90</v>
          </cell>
          <cell r="X42" t="str">
            <v>G</v>
          </cell>
          <cell r="Y42">
            <v>4.7</v>
          </cell>
          <cell r="Z42" t="str">
            <v>95030085000</v>
          </cell>
          <cell r="AA42" t="str">
            <v>freewheel, die-cast, opening/moving parts, 13 cm, BLK</v>
          </cell>
          <cell r="AB42">
            <v>2.5708061002178648</v>
          </cell>
          <cell r="AC42">
            <v>2.9091573546981349</v>
          </cell>
          <cell r="AD42">
            <v>3.0546152224330418</v>
          </cell>
          <cell r="AE42">
            <v>3.0546152224330418</v>
          </cell>
          <cell r="AF42">
            <v>6.1092304448660837</v>
          </cell>
          <cell r="AG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</row>
        <row r="43">
          <cell r="A43">
            <v>8503003000</v>
          </cell>
          <cell r="B43">
            <v>212053302</v>
          </cell>
          <cell r="C43">
            <v>3467452031742</v>
          </cell>
          <cell r="D43" t="str">
            <v>N</v>
          </cell>
          <cell r="E43" t="str">
            <v>Majorette</v>
          </cell>
          <cell r="F43" t="str">
            <v>City Transporter, 8-asst.</v>
          </cell>
          <cell r="G43">
            <v>0</v>
          </cell>
          <cell r="H43" t="str">
            <v/>
          </cell>
          <cell r="I43" t="str">
            <v>3467452077542</v>
          </cell>
          <cell r="J43">
            <v>0</v>
          </cell>
          <cell r="K43" t="str">
            <v>TH</v>
          </cell>
          <cell r="L43">
            <v>480</v>
          </cell>
          <cell r="M43">
            <v>0.35</v>
          </cell>
          <cell r="N43" t="str">
            <v>0  / 12</v>
          </cell>
          <cell r="O43" t="str">
            <v/>
          </cell>
          <cell r="P43">
            <v>3.3666666666666663</v>
          </cell>
          <cell r="Q43" t="e">
            <v>#N/A</v>
          </cell>
          <cell r="R43" t="str">
            <v>USD</v>
          </cell>
          <cell r="S43">
            <v>9.99</v>
          </cell>
          <cell r="T43" t="str">
            <v>EUR</v>
          </cell>
          <cell r="U43" t="str">
            <v>Thailand</v>
          </cell>
          <cell r="V43" t="str">
            <v>TH</v>
          </cell>
          <cell r="W43">
            <v>162</v>
          </cell>
          <cell r="X43" t="str">
            <v>G</v>
          </cell>
          <cell r="Y43">
            <v>4.7</v>
          </cell>
          <cell r="Z43" t="str">
            <v>95030085000</v>
          </cell>
          <cell r="AA43" t="str">
            <v>freewheel, die-cast, movable parts, 20 cm, BLK</v>
          </cell>
          <cell r="AB43">
            <v>3.3006535947712412</v>
          </cell>
          <cell r="AC43">
            <v>3.7350621969217572</v>
          </cell>
          <cell r="AD43">
            <v>3.9218153067678454</v>
          </cell>
          <cell r="AE43">
            <v>3.9218153067678454</v>
          </cell>
          <cell r="AF43">
            <v>7.8436306135356908</v>
          </cell>
          <cell r="AG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</row>
        <row r="44">
          <cell r="A44">
            <v>8503004000</v>
          </cell>
          <cell r="B44">
            <v>0</v>
          </cell>
          <cell r="C44">
            <v>0</v>
          </cell>
          <cell r="D44" t="str">
            <v>N</v>
          </cell>
          <cell r="E44" t="str">
            <v>Majorette</v>
          </cell>
          <cell r="F44" t="str">
            <v>Farm 5 Pieces Set, 2-asst.</v>
          </cell>
          <cell r="G44">
            <v>0</v>
          </cell>
          <cell r="H44" t="str">
            <v/>
          </cell>
          <cell r="I44" t="str">
            <v>3467452077313</v>
          </cell>
          <cell r="J44">
            <v>0</v>
          </cell>
          <cell r="K44" t="str">
            <v>TH</v>
          </cell>
          <cell r="L44">
            <v>720</v>
          </cell>
          <cell r="M44">
            <v>0.91</v>
          </cell>
          <cell r="N44" t="str">
            <v>0  / 18</v>
          </cell>
          <cell r="O44" t="str">
            <v/>
          </cell>
          <cell r="P44">
            <v>4.8111111111111109</v>
          </cell>
          <cell r="Q44" t="e">
            <v>#N/A</v>
          </cell>
          <cell r="R44" t="str">
            <v>USD</v>
          </cell>
          <cell r="S44">
            <v>12.99</v>
          </cell>
          <cell r="T44" t="str">
            <v>EUR</v>
          </cell>
          <cell r="U44" t="str">
            <v>Thailand</v>
          </cell>
          <cell r="V44" t="str">
            <v>TH</v>
          </cell>
          <cell r="W44">
            <v>250</v>
          </cell>
          <cell r="X44" t="str">
            <v>G</v>
          </cell>
          <cell r="Y44">
            <v>4.7</v>
          </cell>
          <cell r="Z44" t="str">
            <v>95030085000</v>
          </cell>
          <cell r="AA44" t="str">
            <v>freewheel, die-cast, opening/moving parts, 7 cm, WB</v>
          </cell>
          <cell r="AB44">
            <v>4.7167755991285398</v>
          </cell>
          <cell r="AC44">
            <v>5.3375641295944591</v>
          </cell>
          <cell r="AD44">
            <v>5.6044423360741824</v>
          </cell>
          <cell r="AE44">
            <v>5.6044423360741824</v>
          </cell>
          <cell r="AF44">
            <v>11.208884672148365</v>
          </cell>
          <cell r="AG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</row>
        <row r="45">
          <cell r="A45">
            <v>8503004001</v>
          </cell>
          <cell r="B45">
            <v>212057261</v>
          </cell>
          <cell r="C45">
            <v>3467452031964</v>
          </cell>
          <cell r="D45" t="str">
            <v>N</v>
          </cell>
          <cell r="E45" t="str">
            <v>Majorette</v>
          </cell>
          <cell r="F45" t="str">
            <v>Rescue 3 Pieces Set, 2-asst.</v>
          </cell>
          <cell r="G45">
            <v>0</v>
          </cell>
          <cell r="H45" t="str">
            <v>974683</v>
          </cell>
          <cell r="I45" t="str">
            <v>3467452077566</v>
          </cell>
          <cell r="J45">
            <v>0</v>
          </cell>
          <cell r="K45" t="str">
            <v>TH</v>
          </cell>
          <cell r="L45">
            <v>480</v>
          </cell>
          <cell r="M45">
            <v>0.38</v>
          </cell>
          <cell r="N45" t="str">
            <v>0  / 12</v>
          </cell>
          <cell r="O45" t="str">
            <v/>
          </cell>
          <cell r="P45">
            <v>4.8111111111111109</v>
          </cell>
          <cell r="Q45" t="e">
            <v>#N/A</v>
          </cell>
          <cell r="R45" t="str">
            <v>USD</v>
          </cell>
          <cell r="S45">
            <v>12.99</v>
          </cell>
          <cell r="T45" t="str">
            <v>EUR</v>
          </cell>
          <cell r="U45" t="str">
            <v>Thailand</v>
          </cell>
          <cell r="V45" t="str">
            <v>TH</v>
          </cell>
          <cell r="W45">
            <v>180</v>
          </cell>
          <cell r="X45" t="str">
            <v>G</v>
          </cell>
          <cell r="Y45">
            <v>4.7</v>
          </cell>
          <cell r="Z45" t="str">
            <v>95030085000</v>
          </cell>
          <cell r="AA45" t="str">
            <v>freewheel, die-cast, opening and/or moving parts, 7.5 cm, WB German version</v>
          </cell>
          <cell r="AB45">
            <v>4.7167755991285398</v>
          </cell>
          <cell r="AC45">
            <v>5.3375641295944591</v>
          </cell>
          <cell r="AD45">
            <v>5.6044423360741824</v>
          </cell>
          <cell r="AE45">
            <v>5.6044423360741824</v>
          </cell>
          <cell r="AF45">
            <v>11.208884672148365</v>
          </cell>
          <cell r="AG45">
            <v>9.5</v>
          </cell>
          <cell r="AH45">
            <v>1.695083904932206</v>
          </cell>
          <cell r="AI45">
            <v>6.6499999999999995</v>
          </cell>
          <cell r="AJ45">
            <v>10.546899999999999</v>
          </cell>
          <cell r="AK45">
            <v>1.8476519166769385</v>
          </cell>
          <cell r="AL45">
            <v>14.99</v>
          </cell>
        </row>
        <row r="46">
          <cell r="A46">
            <v>8503009000</v>
          </cell>
          <cell r="B46">
            <v>0</v>
          </cell>
          <cell r="C46">
            <v>0</v>
          </cell>
          <cell r="D46" t="str">
            <v>N</v>
          </cell>
          <cell r="E46" t="str">
            <v>Majorette</v>
          </cell>
          <cell r="F46" t="str">
            <v>Farmyard + 3 Vehicles</v>
          </cell>
          <cell r="G46">
            <v>0</v>
          </cell>
          <cell r="H46" t="str">
            <v/>
          </cell>
          <cell r="I46" t="str">
            <v>3467452078044</v>
          </cell>
          <cell r="J46">
            <v>0</v>
          </cell>
          <cell r="K46" t="str">
            <v>TH</v>
          </cell>
          <cell r="L46">
            <v>160</v>
          </cell>
          <cell r="M46">
            <v>3.95</v>
          </cell>
          <cell r="N46" t="str">
            <v>0  / 4</v>
          </cell>
          <cell r="O46" t="str">
            <v/>
          </cell>
          <cell r="P46">
            <v>13.111111111111111</v>
          </cell>
          <cell r="Q46" t="e">
            <v>#N/A</v>
          </cell>
          <cell r="R46" t="str">
            <v>USD</v>
          </cell>
          <cell r="S46">
            <v>39.99</v>
          </cell>
          <cell r="T46" t="str">
            <v>EUR</v>
          </cell>
          <cell r="U46" t="str">
            <v>Thailand</v>
          </cell>
          <cell r="V46" t="str">
            <v>TH</v>
          </cell>
          <cell r="W46">
            <v>1</v>
          </cell>
          <cell r="X46" t="str">
            <v>G</v>
          </cell>
          <cell r="Y46">
            <v>4.7</v>
          </cell>
          <cell r="Z46" t="str">
            <v>95030070000</v>
          </cell>
          <cell r="AA46" t="str">
            <v>2 levels, crane with winch, 16 animals and accessories incl., 2 tractors + 1 trailer, 7.5 cm, 56 x 36 x 24 cm, WB</v>
          </cell>
          <cell r="AB46">
            <v>12.854030501089325</v>
          </cell>
          <cell r="AC46">
            <v>14.545786773490676</v>
          </cell>
          <cell r="AD46">
            <v>15.27307611216521</v>
          </cell>
          <cell r="AE46">
            <v>15.27307611216521</v>
          </cell>
          <cell r="AF46">
            <v>30.54615222433042</v>
          </cell>
          <cell r="AG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</row>
        <row r="47">
          <cell r="A47">
            <v>8503100001</v>
          </cell>
          <cell r="B47">
            <v>0</v>
          </cell>
          <cell r="C47">
            <v>0</v>
          </cell>
          <cell r="D47" t="str">
            <v>N</v>
          </cell>
          <cell r="E47" t="str">
            <v>Majorette</v>
          </cell>
          <cell r="F47" t="str">
            <v>Rescue World Premium Cars, 6-asst.</v>
          </cell>
          <cell r="G47">
            <v>0</v>
          </cell>
          <cell r="H47" t="str">
            <v/>
          </cell>
          <cell r="I47" t="str">
            <v>3467452077726</v>
          </cell>
          <cell r="J47">
            <v>0</v>
          </cell>
          <cell r="K47" t="str">
            <v>TH</v>
          </cell>
          <cell r="L47">
            <v>1440</v>
          </cell>
          <cell r="M47">
            <v>0.32</v>
          </cell>
          <cell r="N47" t="str">
            <v>0  / 36</v>
          </cell>
          <cell r="O47" t="str">
            <v/>
          </cell>
          <cell r="P47">
            <v>1.5</v>
          </cell>
          <cell r="Q47" t="e">
            <v>#N/A</v>
          </cell>
          <cell r="R47" t="str">
            <v>USD</v>
          </cell>
          <cell r="S47">
            <v>3.99</v>
          </cell>
          <cell r="T47" t="str">
            <v>EUR</v>
          </cell>
          <cell r="U47" t="str">
            <v>Thailand</v>
          </cell>
          <cell r="V47" t="str">
            <v>TH</v>
          </cell>
          <cell r="W47">
            <v>58</v>
          </cell>
          <cell r="X47" t="str">
            <v>G</v>
          </cell>
          <cell r="Y47">
            <v>4.7</v>
          </cell>
          <cell r="Z47" t="str">
            <v>95030085000</v>
          </cell>
          <cell r="AA47" t="str">
            <v>freewheel, die-cast, suspension, movable parts, 1:64, 7.5 cm, BLK</v>
          </cell>
          <cell r="AB47">
            <v>1.4705882352941175</v>
          </cell>
          <cell r="AC47">
            <v>1.6641366223908822</v>
          </cell>
          <cell r="AD47">
            <v>1.7473434535104264</v>
          </cell>
          <cell r="AE47">
            <v>1.7473434535104264</v>
          </cell>
          <cell r="AF47">
            <v>3.4946869070208528</v>
          </cell>
          <cell r="AG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>
            <v>8503103000</v>
          </cell>
          <cell r="B48">
            <v>212057288</v>
          </cell>
          <cell r="C48">
            <v>3467452063248</v>
          </cell>
          <cell r="D48" t="str">
            <v>N</v>
          </cell>
          <cell r="E48" t="str">
            <v>Majorette</v>
          </cell>
          <cell r="F48" t="str">
            <v>Volvo Construction Transporter, 3-asst.</v>
          </cell>
          <cell r="G48">
            <v>0</v>
          </cell>
          <cell r="H48" t="str">
            <v>1105419</v>
          </cell>
          <cell r="I48" t="str">
            <v>3467452077559</v>
          </cell>
          <cell r="J48">
            <v>0</v>
          </cell>
          <cell r="K48" t="str">
            <v>TH</v>
          </cell>
          <cell r="L48">
            <v>480</v>
          </cell>
          <cell r="M48">
            <v>0.32</v>
          </cell>
          <cell r="N48" t="str">
            <v>0  / 12</v>
          </cell>
          <cell r="O48" t="str">
            <v/>
          </cell>
          <cell r="P48">
            <v>3.3666666666666663</v>
          </cell>
          <cell r="Q48" t="e">
            <v>#N/A</v>
          </cell>
          <cell r="R48" t="str">
            <v>USD</v>
          </cell>
          <cell r="S48">
            <v>9.99</v>
          </cell>
          <cell r="T48" t="str">
            <v>EUR</v>
          </cell>
          <cell r="U48" t="str">
            <v>Thailand</v>
          </cell>
          <cell r="V48" t="str">
            <v>TH</v>
          </cell>
          <cell r="W48">
            <v>153</v>
          </cell>
          <cell r="X48" t="str">
            <v>G</v>
          </cell>
          <cell r="Y48">
            <v>4.7</v>
          </cell>
          <cell r="Z48" t="str">
            <v>95030085000</v>
          </cell>
          <cell r="AA48" t="str">
            <v>freewheel, movable parts, 7.5 cm, BLK</v>
          </cell>
          <cell r="AB48">
            <v>3.3006535947712412</v>
          </cell>
          <cell r="AC48">
            <v>3.7350621969217572</v>
          </cell>
          <cell r="AD48">
            <v>3.9218153067678454</v>
          </cell>
          <cell r="AE48">
            <v>3.9218153067678454</v>
          </cell>
          <cell r="AF48">
            <v>7.8436306135356908</v>
          </cell>
          <cell r="AG48">
            <v>7.48</v>
          </cell>
          <cell r="AH48">
            <v>1.9072800259338638</v>
          </cell>
          <cell r="AI48">
            <v>5.2359999999999998</v>
          </cell>
          <cell r="AJ48">
            <v>8.304295999999999</v>
          </cell>
          <cell r="AK48">
            <v>1.7204348207241169</v>
          </cell>
          <cell r="AL48">
            <v>10.99</v>
          </cell>
        </row>
        <row r="49">
          <cell r="A49">
            <v>8503104000</v>
          </cell>
          <cell r="B49">
            <v>212057284</v>
          </cell>
          <cell r="C49">
            <v>3467452063200</v>
          </cell>
          <cell r="D49" t="str">
            <v>N</v>
          </cell>
          <cell r="E49" t="str">
            <v>Majorette</v>
          </cell>
          <cell r="F49" t="str">
            <v>Volvo Construction 3 Pieces Set, 2-asst.</v>
          </cell>
          <cell r="G49">
            <v>0</v>
          </cell>
          <cell r="H49" t="str">
            <v/>
          </cell>
          <cell r="I49" t="str">
            <v>3467452077573</v>
          </cell>
          <cell r="J49">
            <v>0</v>
          </cell>
          <cell r="K49" t="str">
            <v>TH</v>
          </cell>
          <cell r="L49">
            <v>480</v>
          </cell>
          <cell r="M49">
            <v>0.37</v>
          </cell>
          <cell r="N49" t="str">
            <v>0  / 12</v>
          </cell>
          <cell r="O49" t="str">
            <v/>
          </cell>
          <cell r="P49">
            <v>4.8111111111111109</v>
          </cell>
          <cell r="Q49" t="e">
            <v>#N/A</v>
          </cell>
          <cell r="R49" t="str">
            <v>USD</v>
          </cell>
          <cell r="S49">
            <v>12.99</v>
          </cell>
          <cell r="T49" t="str">
            <v>EUR</v>
          </cell>
          <cell r="U49" t="str">
            <v>Thailand</v>
          </cell>
          <cell r="V49" t="str">
            <v>TH</v>
          </cell>
          <cell r="W49">
            <v>204</v>
          </cell>
          <cell r="X49" t="str">
            <v>G</v>
          </cell>
          <cell r="Y49">
            <v>4.7</v>
          </cell>
          <cell r="Z49" t="str">
            <v>95030085000</v>
          </cell>
          <cell r="AA49" t="str">
            <v>freewheel, movable parts, 7.5 cm, WB</v>
          </cell>
          <cell r="AB49">
            <v>4.7167755991285398</v>
          </cell>
          <cell r="AC49">
            <v>5.3375641295944591</v>
          </cell>
          <cell r="AD49">
            <v>5.6044423360741824</v>
          </cell>
          <cell r="AE49">
            <v>5.6044423360741824</v>
          </cell>
          <cell r="AF49">
            <v>11.208884672148365</v>
          </cell>
          <cell r="AG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</row>
        <row r="50">
          <cell r="A50">
            <v>8503105000</v>
          </cell>
          <cell r="B50">
            <v>212057287</v>
          </cell>
          <cell r="C50">
            <v>3467452063224</v>
          </cell>
          <cell r="D50" t="str">
            <v>N</v>
          </cell>
          <cell r="E50" t="str">
            <v>Majorette</v>
          </cell>
          <cell r="F50" t="str">
            <v>Volvo Construction 4 Pieces Giftpack</v>
          </cell>
          <cell r="G50">
            <v>0</v>
          </cell>
          <cell r="H50" t="str">
            <v/>
          </cell>
          <cell r="I50" t="str">
            <v>3467452077610</v>
          </cell>
          <cell r="J50">
            <v>0</v>
          </cell>
          <cell r="K50" t="str">
            <v>TH</v>
          </cell>
          <cell r="L50">
            <v>480</v>
          </cell>
          <cell r="M50">
            <v>1.56</v>
          </cell>
          <cell r="N50" t="str">
            <v>0  / 12</v>
          </cell>
          <cell r="O50" t="str">
            <v/>
          </cell>
          <cell r="P50">
            <v>7.5555555555555554</v>
          </cell>
          <cell r="Q50" t="e">
            <v>#N/A</v>
          </cell>
          <cell r="R50" t="str">
            <v>USD</v>
          </cell>
          <cell r="S50">
            <v>19.989999999999998</v>
          </cell>
          <cell r="T50" t="str">
            <v>EUR</v>
          </cell>
          <cell r="U50" t="str">
            <v>Thailand</v>
          </cell>
          <cell r="V50" t="str">
            <v>TH</v>
          </cell>
          <cell r="W50">
            <v>292</v>
          </cell>
          <cell r="X50" t="str">
            <v>G</v>
          </cell>
          <cell r="Y50">
            <v>4.7</v>
          </cell>
          <cell r="Z50" t="str">
            <v>95030085000</v>
          </cell>
          <cell r="AA50" t="str">
            <v>freewheel, die-cast, movable parts, 7.5 cm, WB black</v>
          </cell>
          <cell r="AB50">
            <v>7.4074074074074074</v>
          </cell>
          <cell r="AC50">
            <v>8.3823178016725919</v>
          </cell>
          <cell r="AD50">
            <v>8.8014336917562215</v>
          </cell>
          <cell r="AE50">
            <v>8.8014336917562215</v>
          </cell>
          <cell r="AF50">
            <v>17.602867383512443</v>
          </cell>
          <cell r="AG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</row>
        <row r="51">
          <cell r="A51">
            <v>8503105001</v>
          </cell>
          <cell r="B51">
            <v>0</v>
          </cell>
          <cell r="C51">
            <v>0</v>
          </cell>
          <cell r="D51" t="str">
            <v>N</v>
          </cell>
          <cell r="E51" t="str">
            <v>Majorette</v>
          </cell>
          <cell r="F51" t="str">
            <v>Rescue World 5 Pieces Giftpack</v>
          </cell>
          <cell r="G51">
            <v>0</v>
          </cell>
          <cell r="H51" t="str">
            <v/>
          </cell>
          <cell r="I51" t="str">
            <v>3467452077320</v>
          </cell>
          <cell r="J51">
            <v>0</v>
          </cell>
          <cell r="K51" t="str">
            <v>TH</v>
          </cell>
          <cell r="L51">
            <v>480</v>
          </cell>
          <cell r="M51">
            <v>1.51</v>
          </cell>
          <cell r="N51" t="str">
            <v>0  / 12</v>
          </cell>
          <cell r="O51" t="str">
            <v/>
          </cell>
          <cell r="P51">
            <v>7.5555555555555554</v>
          </cell>
          <cell r="Q51" t="e">
            <v>#N/A</v>
          </cell>
          <cell r="R51" t="str">
            <v>USD</v>
          </cell>
          <cell r="S51">
            <v>19.989999999999998</v>
          </cell>
          <cell r="T51" t="str">
            <v>EUR</v>
          </cell>
          <cell r="U51" t="str">
            <v>Thailand</v>
          </cell>
          <cell r="V51" t="str">
            <v>TH</v>
          </cell>
          <cell r="W51">
            <v>303</v>
          </cell>
          <cell r="X51" t="str">
            <v>G</v>
          </cell>
          <cell r="Y51">
            <v>4.7</v>
          </cell>
          <cell r="Z51" t="str">
            <v>95030085000</v>
          </cell>
          <cell r="AA51" t="str">
            <v>freewheel, die-cast, opening/moving parts, suspension, 7.5 cm, WB</v>
          </cell>
          <cell r="AB51">
            <v>7.4074074074074074</v>
          </cell>
          <cell r="AC51">
            <v>8.3823178016725919</v>
          </cell>
          <cell r="AD51">
            <v>8.8014336917562215</v>
          </cell>
          <cell r="AE51">
            <v>8.8014336917562215</v>
          </cell>
          <cell r="AF51">
            <v>17.602867383512443</v>
          </cell>
          <cell r="AG51" t="str">
            <v/>
          </cell>
          <cell r="AH51" t="str">
            <v/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</row>
        <row r="52">
          <cell r="A52">
            <v>8503105002</v>
          </cell>
          <cell r="B52">
            <v>0</v>
          </cell>
          <cell r="C52">
            <v>0</v>
          </cell>
          <cell r="D52" t="str">
            <v>N</v>
          </cell>
          <cell r="E52" t="str">
            <v>Majorette</v>
          </cell>
          <cell r="F52" t="str">
            <v>Claas Farm 5 Pieces Giftpack</v>
          </cell>
          <cell r="G52">
            <v>0</v>
          </cell>
          <cell r="H52" t="str">
            <v/>
          </cell>
          <cell r="I52" t="str">
            <v>3467452077733</v>
          </cell>
          <cell r="J52">
            <v>0</v>
          </cell>
          <cell r="K52" t="str">
            <v>TH</v>
          </cell>
          <cell r="L52">
            <v>480</v>
          </cell>
          <cell r="M52">
            <v>1.51</v>
          </cell>
          <cell r="N52" t="str">
            <v>0  / 12</v>
          </cell>
          <cell r="O52" t="str">
            <v/>
          </cell>
          <cell r="P52">
            <v>7.5555555555555554</v>
          </cell>
          <cell r="Q52" t="e">
            <v>#N/A</v>
          </cell>
          <cell r="R52" t="str">
            <v>USD</v>
          </cell>
          <cell r="S52">
            <v>19.989999999999998</v>
          </cell>
          <cell r="T52" t="str">
            <v>EUR</v>
          </cell>
          <cell r="U52" t="str">
            <v>Thailand</v>
          </cell>
          <cell r="V52" t="str">
            <v>TH</v>
          </cell>
          <cell r="W52">
            <v>292</v>
          </cell>
          <cell r="X52" t="str">
            <v>G</v>
          </cell>
          <cell r="Y52">
            <v>4.7</v>
          </cell>
          <cell r="Z52" t="str">
            <v>95030085000</v>
          </cell>
          <cell r="AA52" t="str">
            <v>freewheel, die-cast, moving parts, 1:64, 7.5 cm, WB</v>
          </cell>
          <cell r="AB52">
            <v>7.4074074074074074</v>
          </cell>
          <cell r="AC52">
            <v>8.3823178016725919</v>
          </cell>
          <cell r="AD52">
            <v>8.8014336917562215</v>
          </cell>
          <cell r="AE52">
            <v>8.8014336917562215</v>
          </cell>
          <cell r="AF52">
            <v>17.602867383512443</v>
          </cell>
          <cell r="AG52" t="str">
            <v/>
          </cell>
          <cell r="AH52" t="str">
            <v/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</row>
        <row r="53">
          <cell r="A53">
            <v>8503712002</v>
          </cell>
          <cell r="B53">
            <v>213712000</v>
          </cell>
          <cell r="C53">
            <v>3467452068083</v>
          </cell>
          <cell r="D53" t="str">
            <v>N</v>
          </cell>
          <cell r="E53" t="str">
            <v>Majorette</v>
          </cell>
          <cell r="F53" t="str">
            <v>Land Rover Defender 90 Police</v>
          </cell>
          <cell r="G53">
            <v>0</v>
          </cell>
          <cell r="H53" t="str">
            <v/>
          </cell>
          <cell r="I53" t="str">
            <v>3467452077078</v>
          </cell>
          <cell r="J53">
            <v>0</v>
          </cell>
          <cell r="K53" t="str">
            <v>CN</v>
          </cell>
          <cell r="L53">
            <v>240</v>
          </cell>
          <cell r="M53">
            <v>0.45</v>
          </cell>
          <cell r="N53" t="str">
            <v>0  / 6</v>
          </cell>
          <cell r="O53" t="str">
            <v/>
          </cell>
          <cell r="P53">
            <v>4.6222222222222227</v>
          </cell>
          <cell r="Q53" t="e">
            <v>#N/A</v>
          </cell>
          <cell r="R53" t="str">
            <v>USD</v>
          </cell>
          <cell r="S53">
            <v>12.99</v>
          </cell>
          <cell r="T53" t="str">
            <v>EUR</v>
          </cell>
          <cell r="U53" t="str">
            <v>Yantian</v>
          </cell>
          <cell r="V53" t="str">
            <v>CN</v>
          </cell>
          <cell r="W53">
            <v>268</v>
          </cell>
          <cell r="X53" t="str">
            <v>G</v>
          </cell>
          <cell r="Y53">
            <v>4.7</v>
          </cell>
          <cell r="Z53" t="str">
            <v>95030085000</v>
          </cell>
          <cell r="AA53" t="str">
            <v>freewheel, die-cast car body, opening rear door, accessories, soft rubber tires, 12.5 cm, TB German version, multi-colored</v>
          </cell>
          <cell r="AB53">
            <v>4.5315904139433556</v>
          </cell>
          <cell r="AC53">
            <v>5.1280061845526452</v>
          </cell>
          <cell r="AD53">
            <v>5.3844064937802774</v>
          </cell>
          <cell r="AE53">
            <v>5.3844064937802774</v>
          </cell>
          <cell r="AF53">
            <v>10.768812987560555</v>
          </cell>
          <cell r="AG53" t="str">
            <v/>
          </cell>
          <cell r="AH53" t="str">
            <v/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</row>
        <row r="54">
          <cell r="A54">
            <v>8503712005</v>
          </cell>
          <cell r="B54">
            <v>213712001</v>
          </cell>
          <cell r="C54">
            <v>3467452068120</v>
          </cell>
          <cell r="D54" t="str">
            <v>N</v>
          </cell>
          <cell r="E54" t="str">
            <v>Majorette</v>
          </cell>
          <cell r="F54" t="str">
            <v>Mercedes-Benz Sprinter Ambulance</v>
          </cell>
          <cell r="G54">
            <v>0</v>
          </cell>
          <cell r="H54" t="str">
            <v/>
          </cell>
          <cell r="I54" t="str">
            <v>3467452077030</v>
          </cell>
          <cell r="J54">
            <v>0</v>
          </cell>
          <cell r="K54" t="str">
            <v>CN</v>
          </cell>
          <cell r="L54">
            <v>240</v>
          </cell>
          <cell r="M54">
            <v>0.45</v>
          </cell>
          <cell r="N54" t="str">
            <v>0  / 6</v>
          </cell>
          <cell r="O54" t="str">
            <v/>
          </cell>
          <cell r="P54">
            <v>4.7111111111111112</v>
          </cell>
          <cell r="Q54" t="e">
            <v>#N/A</v>
          </cell>
          <cell r="R54" t="str">
            <v>USD</v>
          </cell>
          <cell r="S54">
            <v>12.99</v>
          </cell>
          <cell r="T54" t="str">
            <v>EUR</v>
          </cell>
          <cell r="U54" t="str">
            <v>Hong Kong</v>
          </cell>
          <cell r="V54" t="str">
            <v>CN</v>
          </cell>
          <cell r="W54">
            <v>370</v>
          </cell>
          <cell r="X54" t="str">
            <v>G</v>
          </cell>
          <cell r="Y54">
            <v>4.7</v>
          </cell>
          <cell r="Z54" t="str">
            <v>95030085000</v>
          </cell>
          <cell r="AA54" t="str">
            <v>freewheel, die-cast cabin+box body, opening rear door, accessories, soft rubber tires, 1:43, 15 cm, TB German version, multi-colored</v>
          </cell>
          <cell r="AB54">
            <v>4.6187363834422657</v>
          </cell>
          <cell r="AC54">
            <v>5.2266216881017344</v>
          </cell>
          <cell r="AD54">
            <v>5.4879527725068211</v>
          </cell>
          <cell r="AE54">
            <v>5.4879527725068211</v>
          </cell>
          <cell r="AF54">
            <v>10.975905545013642</v>
          </cell>
          <cell r="AG54" t="str">
            <v/>
          </cell>
          <cell r="AH54" t="str">
            <v/>
          </cell>
          <cell r="AI54" t="str">
            <v/>
          </cell>
          <cell r="AJ54" t="str">
            <v/>
          </cell>
          <cell r="AK54" t="str">
            <v/>
          </cell>
          <cell r="AL54" t="str">
            <v/>
          </cell>
        </row>
        <row r="55">
          <cell r="A55">
            <v>8503712006</v>
          </cell>
          <cell r="B55">
            <v>213712003</v>
          </cell>
          <cell r="C55">
            <v>3467452075463</v>
          </cell>
          <cell r="D55" t="str">
            <v>N</v>
          </cell>
          <cell r="E55" t="str">
            <v>Majorette</v>
          </cell>
          <cell r="F55" t="str">
            <v>Unimog U530 Fire Truck</v>
          </cell>
          <cell r="G55">
            <v>0</v>
          </cell>
          <cell r="H55" t="str">
            <v/>
          </cell>
          <cell r="I55" t="str">
            <v>3467452077115</v>
          </cell>
          <cell r="J55">
            <v>0</v>
          </cell>
          <cell r="K55" t="str">
            <v>CN</v>
          </cell>
          <cell r="L55">
            <v>240</v>
          </cell>
          <cell r="M55">
            <v>0.45</v>
          </cell>
          <cell r="N55" t="str">
            <v>0  / 6</v>
          </cell>
          <cell r="O55" t="str">
            <v/>
          </cell>
          <cell r="P55">
            <v>4.7111111111111112</v>
          </cell>
          <cell r="Q55" t="e">
            <v>#N/A</v>
          </cell>
          <cell r="R55" t="str">
            <v>USD</v>
          </cell>
          <cell r="S55">
            <v>12.99</v>
          </cell>
          <cell r="T55" t="str">
            <v>EUR</v>
          </cell>
          <cell r="U55" t="str">
            <v>Hong Kong</v>
          </cell>
          <cell r="V55" t="str">
            <v>CN</v>
          </cell>
          <cell r="W55">
            <v>285</v>
          </cell>
          <cell r="X55" t="str">
            <v>G</v>
          </cell>
          <cell r="Y55">
            <v>4.7</v>
          </cell>
          <cell r="Z55" t="str">
            <v>95030085000</v>
          </cell>
          <cell r="AA55" t="str">
            <v>freewheel,die-cast cabin, opening box doors, ladder, fire nozzle, soft rubber tires, 1:43, 14 cm, TB multi-colored, German version</v>
          </cell>
          <cell r="AB55">
            <v>4.6187363834422657</v>
          </cell>
          <cell r="AC55">
            <v>5.2266216881017344</v>
          </cell>
          <cell r="AD55">
            <v>5.4879527725068211</v>
          </cell>
          <cell r="AE55">
            <v>5.4879527725068211</v>
          </cell>
          <cell r="AF55">
            <v>10.975905545013642</v>
          </cell>
          <cell r="AG55" t="str">
            <v/>
          </cell>
          <cell r="AH55" t="str">
            <v/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</row>
        <row r="56">
          <cell r="A56">
            <v>8503713001</v>
          </cell>
          <cell r="B56">
            <v>213713000</v>
          </cell>
          <cell r="C56">
            <v>3467452068168</v>
          </cell>
          <cell r="D56" t="str">
            <v>N</v>
          </cell>
          <cell r="E56" t="str">
            <v>Majorette</v>
          </cell>
          <cell r="F56" t="str">
            <v>Volvo FMX Truck Fire Engine</v>
          </cell>
          <cell r="G56">
            <v>0</v>
          </cell>
          <cell r="H56" t="str">
            <v>1109311</v>
          </cell>
          <cell r="I56" t="str">
            <v>3467452077061</v>
          </cell>
          <cell r="J56">
            <v>0</v>
          </cell>
          <cell r="K56" t="str">
            <v>CN</v>
          </cell>
          <cell r="L56">
            <v>240</v>
          </cell>
          <cell r="M56">
            <v>0.8</v>
          </cell>
          <cell r="N56" t="str">
            <v>0  / 6</v>
          </cell>
          <cell r="O56" t="str">
            <v/>
          </cell>
          <cell r="P56">
            <v>6.4888888888888889</v>
          </cell>
          <cell r="Q56" t="e">
            <v>#N/A</v>
          </cell>
          <cell r="R56" t="str">
            <v>USD</v>
          </cell>
          <cell r="S56">
            <v>17.989999999999998</v>
          </cell>
          <cell r="T56" t="str">
            <v>EUR</v>
          </cell>
          <cell r="U56" t="str">
            <v>Hong Kong</v>
          </cell>
          <cell r="V56" t="str">
            <v>CN</v>
          </cell>
          <cell r="W56">
            <v>500</v>
          </cell>
          <cell r="X56" t="str">
            <v>G</v>
          </cell>
          <cell r="Y56">
            <v>4.7</v>
          </cell>
          <cell r="Z56" t="str">
            <v>95030095900</v>
          </cell>
          <cell r="AA56" t="str">
            <v>freewheel, die-cast cabin+platform cover,supports,ladder extend, move + rotatable,rubber tires, 19 cm, TB German version, multi-colored</v>
          </cell>
          <cell r="AB56">
            <v>6.3616557734204795</v>
          </cell>
          <cell r="AC56">
            <v>7.1989317590835205</v>
          </cell>
          <cell r="AD56">
            <v>7.5588783470376972</v>
          </cell>
          <cell r="AE56">
            <v>7.5588783470376972</v>
          </cell>
          <cell r="AF56">
            <v>15.117756694075394</v>
          </cell>
          <cell r="AG56">
            <v>20.399999999999999</v>
          </cell>
          <cell r="AH56">
            <v>2.6988131126617088</v>
          </cell>
          <cell r="AI56">
            <v>14.279999999999998</v>
          </cell>
          <cell r="AJ56">
            <v>22.648079999999997</v>
          </cell>
          <cell r="AK56">
            <v>1.7214262754282044</v>
          </cell>
          <cell r="AL56">
            <v>29.99</v>
          </cell>
        </row>
        <row r="57">
          <cell r="A57">
            <v>8503716004</v>
          </cell>
          <cell r="B57">
            <v>213716000</v>
          </cell>
          <cell r="C57">
            <v>3467452068267</v>
          </cell>
          <cell r="D57" t="str">
            <v>N</v>
          </cell>
          <cell r="E57" t="str">
            <v>Majorette</v>
          </cell>
          <cell r="F57" t="str">
            <v>Volvo Truck + Airbus Police Helicopter</v>
          </cell>
          <cell r="G57">
            <v>0</v>
          </cell>
          <cell r="H57" t="str">
            <v>1109312</v>
          </cell>
          <cell r="I57">
            <v>3467452076958</v>
          </cell>
          <cell r="J57">
            <v>0</v>
          </cell>
          <cell r="K57" t="str">
            <v>CN</v>
          </cell>
          <cell r="L57">
            <v>240</v>
          </cell>
          <cell r="M57">
            <v>1.43</v>
          </cell>
          <cell r="N57" t="str">
            <v>0  / 6</v>
          </cell>
          <cell r="O57" t="str">
            <v/>
          </cell>
          <cell r="P57">
            <v>10.388888888888888</v>
          </cell>
          <cell r="Q57" t="e">
            <v>#N/A</v>
          </cell>
          <cell r="R57" t="str">
            <v>USD</v>
          </cell>
          <cell r="S57">
            <v>32.99</v>
          </cell>
          <cell r="T57" t="str">
            <v>EUR</v>
          </cell>
          <cell r="U57" t="str">
            <v>Yantian</v>
          </cell>
          <cell r="V57" t="str">
            <v>CN</v>
          </cell>
          <cell r="W57">
            <v>813</v>
          </cell>
          <cell r="X57" t="str">
            <v>G</v>
          </cell>
          <cell r="Y57">
            <v>0</v>
          </cell>
          <cell r="Z57" t="str">
            <v>95030070000</v>
          </cell>
          <cell r="AA57" t="str">
            <v>freewheel,die-cast cabin,chassis + cover +Airbus H135/H145 helicopter, winch,soft rubber tires, 1:43, 35 cm, TB German version, multi-colored</v>
          </cell>
          <cell r="AB57">
            <v>10.185185185185183</v>
          </cell>
          <cell r="AC57">
            <v>11.525686977299813</v>
          </cell>
          <cell r="AD57">
            <v>12.101971326164804</v>
          </cell>
          <cell r="AE57">
            <v>12.101971326164804</v>
          </cell>
          <cell r="AF57">
            <v>24.203942652329609</v>
          </cell>
          <cell r="AG57">
            <v>25.24</v>
          </cell>
          <cell r="AH57">
            <v>2.0856106265456442</v>
          </cell>
          <cell r="AI57">
            <v>17.667999999999999</v>
          </cell>
          <cell r="AJ57">
            <v>28.021447999999999</v>
          </cell>
          <cell r="AK57">
            <v>1.8552574442262943</v>
          </cell>
          <cell r="AL57">
            <v>39.99</v>
          </cell>
        </row>
        <row r="58">
          <cell r="A58">
            <v>8503723003</v>
          </cell>
          <cell r="B58">
            <v>213723001</v>
          </cell>
          <cell r="C58">
            <v>3467452068205</v>
          </cell>
          <cell r="D58" t="str">
            <v>N</v>
          </cell>
          <cell r="E58" t="str">
            <v>Majorette</v>
          </cell>
          <cell r="F58" t="str">
            <v>Volvo Wheel Loader</v>
          </cell>
          <cell r="G58">
            <v>0</v>
          </cell>
          <cell r="H58" t="str">
            <v>1109314</v>
          </cell>
          <cell r="I58" t="str">
            <v>3467452077023</v>
          </cell>
          <cell r="J58">
            <v>0</v>
          </cell>
          <cell r="K58" t="str">
            <v>CN</v>
          </cell>
          <cell r="L58">
            <v>240</v>
          </cell>
          <cell r="M58">
            <v>0.79</v>
          </cell>
          <cell r="N58" t="str">
            <v>0  / 6</v>
          </cell>
          <cell r="O58" t="str">
            <v/>
          </cell>
          <cell r="P58">
            <v>6.2555555555555555</v>
          </cell>
          <cell r="Q58" t="e">
            <v>#N/A</v>
          </cell>
          <cell r="R58" t="str">
            <v>USD</v>
          </cell>
          <cell r="S58">
            <v>17.989999999999998</v>
          </cell>
          <cell r="T58" t="str">
            <v>EUR</v>
          </cell>
          <cell r="U58" t="str">
            <v>Hong Kong</v>
          </cell>
          <cell r="V58" t="str">
            <v>CN</v>
          </cell>
          <cell r="W58">
            <v>484</v>
          </cell>
          <cell r="X58" t="str">
            <v>G</v>
          </cell>
          <cell r="Y58">
            <v>4.7</v>
          </cell>
          <cell r="Z58" t="str">
            <v>95030095900</v>
          </cell>
          <cell r="AA58" t="str">
            <v>freewheel, die-cast chassis+shovel, functioning shovel arm, articulated joint, rubber tires, 1:43, 21 cm, TB multi-colored</v>
          </cell>
          <cell r="AB58">
            <v>6.1328976034858389</v>
          </cell>
          <cell r="AC58">
            <v>6.9400660622671611</v>
          </cell>
          <cell r="AD58">
            <v>7.2870693653805194</v>
          </cell>
          <cell r="AE58">
            <v>7.2870693653805194</v>
          </cell>
          <cell r="AF58">
            <v>14.574138730761039</v>
          </cell>
          <cell r="AG58">
            <v>15.77</v>
          </cell>
          <cell r="AH58">
            <v>2.1641072987338736</v>
          </cell>
          <cell r="AI58">
            <v>11.039</v>
          </cell>
          <cell r="AJ58">
            <v>17.507853999999998</v>
          </cell>
          <cell r="AK58">
            <v>1.8555672214310217</v>
          </cell>
          <cell r="AL58">
            <v>24.99</v>
          </cell>
        </row>
        <row r="59">
          <cell r="A59">
            <v>8503723005</v>
          </cell>
          <cell r="B59">
            <v>213723002</v>
          </cell>
          <cell r="C59">
            <v>3467452068229</v>
          </cell>
          <cell r="D59" t="str">
            <v>N</v>
          </cell>
          <cell r="E59" t="str">
            <v>Majorette</v>
          </cell>
          <cell r="F59" t="str">
            <v>Volvo FMX Truck Cement Mixer</v>
          </cell>
          <cell r="G59">
            <v>0</v>
          </cell>
          <cell r="H59" t="str">
            <v/>
          </cell>
          <cell r="I59" t="str">
            <v>3467452077016</v>
          </cell>
          <cell r="J59">
            <v>0</v>
          </cell>
          <cell r="K59" t="str">
            <v>CN</v>
          </cell>
          <cell r="L59">
            <v>240</v>
          </cell>
          <cell r="M59">
            <v>0.8</v>
          </cell>
          <cell r="N59" t="str">
            <v>0  / 6</v>
          </cell>
          <cell r="O59" t="str">
            <v/>
          </cell>
          <cell r="P59">
            <v>6.1666666666666661</v>
          </cell>
          <cell r="Q59" t="e">
            <v>#N/A</v>
          </cell>
          <cell r="R59" t="str">
            <v>USD</v>
          </cell>
          <cell r="S59">
            <v>17.989999999999998</v>
          </cell>
          <cell r="T59" t="str">
            <v>EUR</v>
          </cell>
          <cell r="U59" t="str">
            <v>Yantian</v>
          </cell>
          <cell r="V59" t="str">
            <v>CN</v>
          </cell>
          <cell r="W59">
            <v>447</v>
          </cell>
          <cell r="X59" t="str">
            <v>G</v>
          </cell>
          <cell r="Y59">
            <v>4.7</v>
          </cell>
          <cell r="Z59" t="str">
            <v>95030085000</v>
          </cell>
          <cell r="AA59" t="str">
            <v>freewheel, die-cast cabin, tank and mudguard, turnable drum, moveable chute, rubber tires, 1:45, 19 cm, TB multi-colored</v>
          </cell>
          <cell r="AB59">
            <v>6.0457516339869271</v>
          </cell>
          <cell r="AC59">
            <v>6.841450558718071</v>
          </cell>
          <cell r="AD59">
            <v>7.1835230866539748</v>
          </cell>
          <cell r="AE59">
            <v>7.1835230866539748</v>
          </cell>
          <cell r="AF59">
            <v>14.36704617330795</v>
          </cell>
          <cell r="AG59" t="str">
            <v/>
          </cell>
          <cell r="AH59" t="str">
            <v/>
          </cell>
          <cell r="AI59" t="str">
            <v/>
          </cell>
          <cell r="AJ59" t="str">
            <v/>
          </cell>
          <cell r="AK59" t="str">
            <v/>
          </cell>
          <cell r="AL59" t="str">
            <v/>
          </cell>
        </row>
        <row r="60">
          <cell r="A60">
            <v>8503723006</v>
          </cell>
          <cell r="B60">
            <v>213723004</v>
          </cell>
          <cell r="C60">
            <v>3467452073384</v>
          </cell>
          <cell r="D60" t="str">
            <v>N</v>
          </cell>
          <cell r="E60" t="str">
            <v>Majorette</v>
          </cell>
          <cell r="F60" t="str">
            <v>Volvo FMX Truck Crane</v>
          </cell>
          <cell r="G60">
            <v>0</v>
          </cell>
          <cell r="H60" t="str">
            <v/>
          </cell>
          <cell r="I60" t="str">
            <v>3467452077092</v>
          </cell>
          <cell r="J60">
            <v>0</v>
          </cell>
          <cell r="K60" t="str">
            <v>CN</v>
          </cell>
          <cell r="L60">
            <v>240</v>
          </cell>
          <cell r="M60">
            <v>0.79</v>
          </cell>
          <cell r="N60" t="str">
            <v>0  / 6</v>
          </cell>
          <cell r="O60" t="str">
            <v/>
          </cell>
          <cell r="P60">
            <v>6.5666666666666664</v>
          </cell>
          <cell r="Q60" t="e">
            <v>#N/A</v>
          </cell>
          <cell r="R60" t="str">
            <v>USD</v>
          </cell>
          <cell r="S60">
            <v>17.989999999999998</v>
          </cell>
          <cell r="T60" t="str">
            <v>EUR</v>
          </cell>
          <cell r="U60" t="str">
            <v>Hong Kong</v>
          </cell>
          <cell r="V60" t="str">
            <v>CN</v>
          </cell>
          <cell r="W60">
            <v>516</v>
          </cell>
          <cell r="X60" t="str">
            <v>G</v>
          </cell>
          <cell r="Y60">
            <v>4.7</v>
          </cell>
          <cell r="Z60" t="str">
            <v>95030085000</v>
          </cell>
          <cell r="AA60" t="str">
            <v>freewheel, die-cast cabin+platform cover, supports, extendable + rotateable arm,rubber tires,winch, 1:45, 22cm,TB multi-colored</v>
          </cell>
          <cell r="AB60">
            <v>6.4379084967320255</v>
          </cell>
          <cell r="AC60">
            <v>7.2852203246889733</v>
          </cell>
          <cell r="AD60">
            <v>7.6494813409234226</v>
          </cell>
          <cell r="AE60">
            <v>7.6494813409234226</v>
          </cell>
          <cell r="AF60">
            <v>15.298962681846845</v>
          </cell>
          <cell r="AG60" t="str">
            <v/>
          </cell>
          <cell r="AH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</row>
        <row r="61">
          <cell r="A61">
            <v>8503726002</v>
          </cell>
          <cell r="B61">
            <v>213726000</v>
          </cell>
          <cell r="C61">
            <v>3467452068243</v>
          </cell>
          <cell r="D61" t="str">
            <v>N</v>
          </cell>
          <cell r="E61" t="str">
            <v>Majorette</v>
          </cell>
          <cell r="F61" t="str">
            <v>Volvo FH16 Truck + Wheel Loader</v>
          </cell>
          <cell r="G61">
            <v>0</v>
          </cell>
          <cell r="H61" t="str">
            <v>1109315</v>
          </cell>
          <cell r="I61" t="str">
            <v>3467452077009</v>
          </cell>
          <cell r="J61">
            <v>0</v>
          </cell>
          <cell r="K61" t="str">
            <v>CN</v>
          </cell>
          <cell r="L61">
            <v>240</v>
          </cell>
          <cell r="M61">
            <v>1.37</v>
          </cell>
          <cell r="N61" t="str">
            <v>0  / 6</v>
          </cell>
          <cell r="O61" t="str">
            <v/>
          </cell>
          <cell r="P61">
            <v>11.2</v>
          </cell>
          <cell r="Q61" t="e">
            <v>#N/A</v>
          </cell>
          <cell r="R61" t="str">
            <v>USD</v>
          </cell>
          <cell r="S61">
            <v>32.99</v>
          </cell>
          <cell r="T61" t="str">
            <v>EUR</v>
          </cell>
          <cell r="U61" t="str">
            <v>Hong Kong</v>
          </cell>
          <cell r="V61" t="str">
            <v>CN</v>
          </cell>
          <cell r="W61">
            <v>928</v>
          </cell>
          <cell r="X61" t="str">
            <v>G</v>
          </cell>
          <cell r="Y61">
            <v>4.7</v>
          </cell>
          <cell r="Z61" t="str">
            <v>95030070000</v>
          </cell>
          <cell r="AA61" t="str">
            <v>freewheel,die-cast cabin,chassis + shovel, functioning arm + winch, articul. joint, rubber tires, 1:43, 35 cm, TB multi-colored</v>
          </cell>
          <cell r="AB61">
            <v>10.980392156862743</v>
          </cell>
          <cell r="AC61">
            <v>12.425553447185253</v>
          </cell>
          <cell r="AD61">
            <v>13.046831119544516</v>
          </cell>
          <cell r="AE61">
            <v>13.046831119544516</v>
          </cell>
          <cell r="AF61">
            <v>26.093662239089031</v>
          </cell>
          <cell r="AG61">
            <v>25.24</v>
          </cell>
          <cell r="AH61">
            <v>1.9345693807739857</v>
          </cell>
          <cell r="AI61">
            <v>17.667999999999999</v>
          </cell>
          <cell r="AJ61">
            <v>28.021447999999999</v>
          </cell>
          <cell r="AK61">
            <v>1.8552574442262943</v>
          </cell>
          <cell r="AL61">
            <v>39.99</v>
          </cell>
        </row>
        <row r="62">
          <cell r="A62">
            <v>8503743001</v>
          </cell>
          <cell r="B62">
            <v>213743000</v>
          </cell>
          <cell r="C62">
            <v>3467452068182</v>
          </cell>
          <cell r="D62" t="str">
            <v>N</v>
          </cell>
          <cell r="E62" t="str">
            <v>Majorette</v>
          </cell>
          <cell r="F62" t="str">
            <v>Volvo FMX Truck Garbage Collector</v>
          </cell>
          <cell r="G62">
            <v>0</v>
          </cell>
          <cell r="H62" t="str">
            <v>1109316</v>
          </cell>
          <cell r="I62" t="str">
            <v>3467452077054</v>
          </cell>
          <cell r="J62">
            <v>0</v>
          </cell>
          <cell r="K62" t="str">
            <v>CN</v>
          </cell>
          <cell r="L62">
            <v>240</v>
          </cell>
          <cell r="M62">
            <v>0.79</v>
          </cell>
          <cell r="N62" t="str">
            <v>0  / 6</v>
          </cell>
          <cell r="O62" t="str">
            <v/>
          </cell>
          <cell r="P62">
            <v>6.333333333333333</v>
          </cell>
          <cell r="Q62" t="e">
            <v>#N/A</v>
          </cell>
          <cell r="R62" t="str">
            <v>USD</v>
          </cell>
          <cell r="S62">
            <v>17.989999999999998</v>
          </cell>
          <cell r="T62" t="str">
            <v>EUR</v>
          </cell>
          <cell r="U62" t="str">
            <v>Hong Kong</v>
          </cell>
          <cell r="V62" t="str">
            <v>CN</v>
          </cell>
          <cell r="W62">
            <v>450</v>
          </cell>
          <cell r="X62" t="str">
            <v>G</v>
          </cell>
          <cell r="Y62">
            <v>4.7</v>
          </cell>
          <cell r="Z62" t="str">
            <v>95030095900</v>
          </cell>
          <cell r="AA62" t="str">
            <v>freewheel, die-cast cabin, opening top+rear door, moveable garbage box, trash bin, rubber tires, 1:45, 19 cm, TB multi-colored</v>
          </cell>
          <cell r="AB62">
            <v>6.2091503267973849</v>
          </cell>
          <cell r="AC62">
            <v>7.0263546278726139</v>
          </cell>
          <cell r="AD62">
            <v>7.3776723592662448</v>
          </cell>
          <cell r="AE62">
            <v>7.3776723592662448</v>
          </cell>
          <cell r="AF62">
            <v>14.75534471853249</v>
          </cell>
          <cell r="AG62">
            <v>15.77</v>
          </cell>
          <cell r="AH62">
            <v>2.1375305424336335</v>
          </cell>
          <cell r="AI62">
            <v>11.039</v>
          </cell>
          <cell r="AJ62">
            <v>17.507853999999998</v>
          </cell>
          <cell r="AK62">
            <v>1.8555672214310217</v>
          </cell>
          <cell r="AL62">
            <v>24.99</v>
          </cell>
        </row>
        <row r="63">
          <cell r="A63">
            <v>8503743004</v>
          </cell>
          <cell r="B63">
            <v>213743008</v>
          </cell>
          <cell r="C63">
            <v>3467452075456</v>
          </cell>
          <cell r="D63" t="str">
            <v>N</v>
          </cell>
          <cell r="E63" t="str">
            <v>Majorette</v>
          </cell>
          <cell r="F63" t="str">
            <v>MAN Lion's City 10 E Bus</v>
          </cell>
          <cell r="G63">
            <v>0</v>
          </cell>
          <cell r="H63" t="str">
            <v/>
          </cell>
          <cell r="I63" t="str">
            <v>3467452077108</v>
          </cell>
          <cell r="J63">
            <v>0</v>
          </cell>
          <cell r="K63" t="str">
            <v>CN</v>
          </cell>
          <cell r="L63">
            <v>240</v>
          </cell>
          <cell r="M63">
            <v>0.78</v>
          </cell>
          <cell r="N63" t="str">
            <v>0  / 6</v>
          </cell>
          <cell r="O63" t="str">
            <v/>
          </cell>
          <cell r="P63">
            <v>5.8777777777777773</v>
          </cell>
          <cell r="Q63" t="e">
            <v>#N/A</v>
          </cell>
          <cell r="R63" t="str">
            <v>USD</v>
          </cell>
          <cell r="S63">
            <v>17.989999999999998</v>
          </cell>
          <cell r="T63" t="str">
            <v>EUR</v>
          </cell>
          <cell r="U63" t="str">
            <v>Hong Kong</v>
          </cell>
          <cell r="V63" t="str">
            <v>CN</v>
          </cell>
          <cell r="W63">
            <v>496</v>
          </cell>
          <cell r="X63" t="str">
            <v>G</v>
          </cell>
          <cell r="Y63">
            <v>0</v>
          </cell>
          <cell r="Z63" t="str">
            <v>95030085000</v>
          </cell>
          <cell r="AA63" t="str">
            <v>freewheel, die-cast cabin, side door to open, soft rubber tires, 1:43, 22.5 cm, TB multi-colored</v>
          </cell>
          <cell r="AB63">
            <v>5.7625272331154678</v>
          </cell>
          <cell r="AC63">
            <v>6.5209501721835306</v>
          </cell>
          <cell r="AD63">
            <v>6.8469976807927075</v>
          </cell>
          <cell r="AE63">
            <v>6.8469976807927075</v>
          </cell>
          <cell r="AF63">
            <v>13.693995361585415</v>
          </cell>
          <cell r="AG63" t="str">
            <v/>
          </cell>
          <cell r="AH63" t="str">
            <v/>
          </cell>
          <cell r="AI63" t="str">
            <v/>
          </cell>
          <cell r="AJ63" t="str">
            <v/>
          </cell>
          <cell r="AK63" t="str">
            <v/>
          </cell>
          <cell r="AL63" t="str">
            <v/>
          </cell>
        </row>
        <row r="64">
          <cell r="A64">
            <v>8503773001</v>
          </cell>
          <cell r="B64">
            <v>213773000</v>
          </cell>
          <cell r="C64">
            <v>3467452068069</v>
          </cell>
          <cell r="D64" t="str">
            <v>N</v>
          </cell>
          <cell r="E64" t="str">
            <v>Majorette</v>
          </cell>
          <cell r="F64" t="str">
            <v>Hymer B-Class Camper</v>
          </cell>
          <cell r="G64">
            <v>0</v>
          </cell>
          <cell r="H64" t="str">
            <v/>
          </cell>
          <cell r="I64" t="str">
            <v>3467452077085</v>
          </cell>
          <cell r="J64">
            <v>0</v>
          </cell>
          <cell r="K64" t="str">
            <v>CN</v>
          </cell>
          <cell r="L64">
            <v>240</v>
          </cell>
          <cell r="M64">
            <v>0.77</v>
          </cell>
          <cell r="N64" t="str">
            <v>0  / 6</v>
          </cell>
          <cell r="O64" t="str">
            <v/>
          </cell>
          <cell r="P64">
            <v>6.1666666666666661</v>
          </cell>
          <cell r="Q64" t="e">
            <v>#N/A</v>
          </cell>
          <cell r="R64" t="str">
            <v>USD</v>
          </cell>
          <cell r="S64">
            <v>17.989999999999998</v>
          </cell>
          <cell r="T64" t="str">
            <v>EUR</v>
          </cell>
          <cell r="U64" t="str">
            <v>Hong Kong</v>
          </cell>
          <cell r="V64" t="str">
            <v>CN</v>
          </cell>
          <cell r="W64">
            <v>565</v>
          </cell>
          <cell r="X64" t="str">
            <v>G</v>
          </cell>
          <cell r="Y64">
            <v>4.7</v>
          </cell>
          <cell r="Z64" t="str">
            <v>95030085000</v>
          </cell>
          <cell r="AA64" t="str">
            <v>MasterLine,freewheel,die-cast cabin and body,opening doors, moveable antenna,soft rubber tires, Try Me, 1:40, 19 cm, TB multi-colored</v>
          </cell>
          <cell r="AB64">
            <v>6.0457516339869271</v>
          </cell>
          <cell r="AC64">
            <v>6.841450558718071</v>
          </cell>
          <cell r="AD64">
            <v>7.1835230866539748</v>
          </cell>
          <cell r="AE64">
            <v>7.1835230866539748</v>
          </cell>
          <cell r="AF64">
            <v>14.36704617330795</v>
          </cell>
          <cell r="AG64" t="str">
            <v/>
          </cell>
          <cell r="AH64" t="str">
            <v/>
          </cell>
          <cell r="AI64" t="str">
            <v/>
          </cell>
          <cell r="AJ64" t="str">
            <v/>
          </cell>
          <cell r="AK64" t="str">
            <v/>
          </cell>
          <cell r="AL64" t="str">
            <v/>
          </cell>
        </row>
        <row r="65">
          <cell r="A65">
            <v>8504000000</v>
          </cell>
          <cell r="B65">
            <v>212084009</v>
          </cell>
          <cell r="C65">
            <v>3467452037928</v>
          </cell>
          <cell r="D65" t="str">
            <v>N</v>
          </cell>
          <cell r="E65" t="str">
            <v>Majorette</v>
          </cell>
          <cell r="F65" t="str">
            <v>Racing Premium Cars, 12-asst.</v>
          </cell>
          <cell r="G65">
            <v>0</v>
          </cell>
          <cell r="H65" t="str">
            <v/>
          </cell>
          <cell r="I65" t="str">
            <v>3467452077368</v>
          </cell>
          <cell r="J65">
            <v>0</v>
          </cell>
          <cell r="K65" t="str">
            <v>TH</v>
          </cell>
          <cell r="L65">
            <v>1440</v>
          </cell>
          <cell r="M65">
            <v>0.34</v>
          </cell>
          <cell r="N65" t="str">
            <v>0  / 36</v>
          </cell>
          <cell r="O65" t="str">
            <v/>
          </cell>
          <cell r="P65">
            <v>1.5</v>
          </cell>
          <cell r="Q65" t="e">
            <v>#N/A</v>
          </cell>
          <cell r="R65" t="str">
            <v>USD</v>
          </cell>
          <cell r="S65">
            <v>3.99</v>
          </cell>
          <cell r="T65" t="str">
            <v>EUR</v>
          </cell>
          <cell r="U65" t="str">
            <v>Thailand</v>
          </cell>
          <cell r="V65" t="str">
            <v>TH</v>
          </cell>
          <cell r="W65">
            <v>48</v>
          </cell>
          <cell r="X65" t="str">
            <v>G</v>
          </cell>
          <cell r="Y65">
            <v>4.7</v>
          </cell>
          <cell r="Z65" t="str">
            <v>95030085000</v>
          </cell>
          <cell r="AA65" t="str">
            <v>freewheel, opening parts, 1:64, 7.5 cm, BLK</v>
          </cell>
          <cell r="AB65">
            <v>1.4705882352941175</v>
          </cell>
          <cell r="AC65">
            <v>1.6641366223908822</v>
          </cell>
          <cell r="AD65">
            <v>1.7473434535104264</v>
          </cell>
          <cell r="AE65">
            <v>1.7473434535104264</v>
          </cell>
          <cell r="AF65">
            <v>3.4946869070208528</v>
          </cell>
          <cell r="AG65">
            <v>2.7</v>
          </cell>
          <cell r="AH65">
            <v>1.5452028017592532</v>
          </cell>
          <cell r="AI65">
            <v>1.89</v>
          </cell>
          <cell r="AJ65">
            <v>2.9975399999999999</v>
          </cell>
          <cell r="AK65" t="str">
            <v/>
          </cell>
          <cell r="AL65" t="str">
            <v/>
          </cell>
        </row>
        <row r="66">
          <cell r="A66">
            <v>8504000001</v>
          </cell>
          <cell r="B66">
            <v>212054041</v>
          </cell>
          <cell r="C66">
            <v>3467452076354</v>
          </cell>
          <cell r="D66" t="str">
            <v>N</v>
          </cell>
          <cell r="E66" t="str">
            <v>Majorette</v>
          </cell>
          <cell r="F66" t="str">
            <v>Color Changers Premium Cars, 6-asst.</v>
          </cell>
          <cell r="G66">
            <v>0</v>
          </cell>
          <cell r="H66" t="str">
            <v/>
          </cell>
          <cell r="I66" t="str">
            <v>3467452077467</v>
          </cell>
          <cell r="J66">
            <v>0</v>
          </cell>
          <cell r="K66" t="str">
            <v>TH</v>
          </cell>
          <cell r="L66">
            <v>1440</v>
          </cell>
          <cell r="M66">
            <v>0.34</v>
          </cell>
          <cell r="N66" t="str">
            <v>0  / 36</v>
          </cell>
          <cell r="O66" t="str">
            <v/>
          </cell>
          <cell r="P66">
            <v>1.5</v>
          </cell>
          <cell r="Q66" t="e">
            <v>#N/A</v>
          </cell>
          <cell r="R66" t="str">
            <v>USD</v>
          </cell>
          <cell r="S66">
            <v>4.49</v>
          </cell>
          <cell r="T66" t="str">
            <v>EUR</v>
          </cell>
          <cell r="U66" t="str">
            <v>Thailand</v>
          </cell>
          <cell r="V66" t="str">
            <v>TH</v>
          </cell>
          <cell r="W66">
            <v>48</v>
          </cell>
          <cell r="X66" t="str">
            <v>G</v>
          </cell>
          <cell r="Y66">
            <v>4.7</v>
          </cell>
          <cell r="Z66" t="str">
            <v>95030085000</v>
          </cell>
          <cell r="AA66" t="str">
            <v>freewheel, die-cast, opening parts, change color via temperature or water at 12-15°C, back with 22°C, 7.5 cm, BLK</v>
          </cell>
          <cell r="AB66">
            <v>1.4705882352941175</v>
          </cell>
          <cell r="AC66">
            <v>1.6641366223908822</v>
          </cell>
          <cell r="AD66">
            <v>1.7473434535104264</v>
          </cell>
          <cell r="AE66">
            <v>1.7473434535104264</v>
          </cell>
          <cell r="AF66">
            <v>3.4946869070208528</v>
          </cell>
          <cell r="AG66" t="str">
            <v/>
          </cell>
          <cell r="AH66" t="str">
            <v/>
          </cell>
          <cell r="AI66" t="str">
            <v/>
          </cell>
          <cell r="AJ66" t="str">
            <v/>
          </cell>
          <cell r="AK66" t="str">
            <v/>
          </cell>
          <cell r="AL66" t="str">
            <v/>
          </cell>
        </row>
        <row r="67">
          <cell r="A67">
            <v>8504100000</v>
          </cell>
          <cell r="B67">
            <v>212055004</v>
          </cell>
          <cell r="C67">
            <v>3467452065402</v>
          </cell>
          <cell r="D67" t="str">
            <v>N</v>
          </cell>
          <cell r="E67" t="str">
            <v>Majorette</v>
          </cell>
          <cell r="F67" t="str">
            <v>Volkswagen Premium Cars, 6-asst.</v>
          </cell>
          <cell r="G67">
            <v>0</v>
          </cell>
          <cell r="H67" t="str">
            <v/>
          </cell>
          <cell r="I67" t="str">
            <v>3467452077375</v>
          </cell>
          <cell r="J67">
            <v>0</v>
          </cell>
          <cell r="K67" t="str">
            <v>TH</v>
          </cell>
          <cell r="L67">
            <v>1440</v>
          </cell>
          <cell r="M67">
            <v>0.34</v>
          </cell>
          <cell r="N67" t="str">
            <v>0  / 36</v>
          </cell>
          <cell r="O67" t="str">
            <v/>
          </cell>
          <cell r="P67">
            <v>1.5</v>
          </cell>
          <cell r="Q67" t="e">
            <v>#N/A</v>
          </cell>
          <cell r="R67" t="str">
            <v>USD</v>
          </cell>
          <cell r="S67">
            <v>3.99</v>
          </cell>
          <cell r="T67" t="str">
            <v>EUR</v>
          </cell>
          <cell r="U67" t="str">
            <v>Thailand</v>
          </cell>
          <cell r="V67" t="str">
            <v>TH</v>
          </cell>
          <cell r="W67">
            <v>48</v>
          </cell>
          <cell r="X67" t="str">
            <v>G</v>
          </cell>
          <cell r="Y67">
            <v>4.7</v>
          </cell>
          <cell r="Z67" t="str">
            <v>95030085000</v>
          </cell>
          <cell r="AA67" t="str">
            <v>freewheel, opening parts, suspension, 1:64, 7.5 cm, BLK</v>
          </cell>
          <cell r="AB67">
            <v>1.4705882352941175</v>
          </cell>
          <cell r="AC67">
            <v>1.6641366223908822</v>
          </cell>
          <cell r="AD67">
            <v>1.7473434535104264</v>
          </cell>
          <cell r="AE67">
            <v>1.7473434535104264</v>
          </cell>
          <cell r="AF67">
            <v>3.4946869070208528</v>
          </cell>
          <cell r="AG67" t="str">
            <v/>
          </cell>
          <cell r="AH67" t="str">
            <v/>
          </cell>
          <cell r="AI67" t="str">
            <v/>
          </cell>
          <cell r="AJ67" t="str">
            <v/>
          </cell>
          <cell r="AK67" t="str">
            <v/>
          </cell>
          <cell r="AL67" t="str">
            <v/>
          </cell>
        </row>
        <row r="68">
          <cell r="A68">
            <v>8504100001</v>
          </cell>
          <cell r="B68">
            <v>212054210</v>
          </cell>
          <cell r="C68">
            <v>3467452075333</v>
          </cell>
          <cell r="D68" t="str">
            <v>N</v>
          </cell>
          <cell r="E68" t="str">
            <v>Majorette</v>
          </cell>
          <cell r="F68" t="str">
            <v>CastHeads Premium Cars, 6-asst.</v>
          </cell>
          <cell r="G68">
            <v>0</v>
          </cell>
          <cell r="H68" t="str">
            <v/>
          </cell>
          <cell r="I68" t="str">
            <v>3467452077436</v>
          </cell>
          <cell r="J68">
            <v>0</v>
          </cell>
          <cell r="K68" t="str">
            <v>TH</v>
          </cell>
          <cell r="L68">
            <v>1440</v>
          </cell>
          <cell r="M68">
            <v>0.34</v>
          </cell>
          <cell r="N68" t="str">
            <v>0  / 36</v>
          </cell>
          <cell r="O68" t="str">
            <v/>
          </cell>
          <cell r="P68">
            <v>1.5</v>
          </cell>
          <cell r="Q68" t="e">
            <v>#N/A</v>
          </cell>
          <cell r="R68" t="str">
            <v>USD</v>
          </cell>
          <cell r="S68">
            <v>4.49</v>
          </cell>
          <cell r="T68" t="str">
            <v>EUR</v>
          </cell>
          <cell r="U68" t="str">
            <v>Thailand</v>
          </cell>
          <cell r="V68" t="str">
            <v>TH</v>
          </cell>
          <cell r="W68">
            <v>75</v>
          </cell>
          <cell r="X68" t="str">
            <v>G</v>
          </cell>
          <cell r="Y68">
            <v>4.7</v>
          </cell>
          <cell r="Z68" t="str">
            <v>95030085000</v>
          </cell>
          <cell r="AA68" t="str">
            <v>freewheel, die-cast, suspension, opening part, 1:64, 7.5 cm, BLK</v>
          </cell>
          <cell r="AB68">
            <v>1.4705882352941175</v>
          </cell>
          <cell r="AC68">
            <v>1.6641366223908822</v>
          </cell>
          <cell r="AD68">
            <v>1.7473434535104264</v>
          </cell>
          <cell r="AE68">
            <v>1.7473434535104264</v>
          </cell>
          <cell r="AF68">
            <v>3.4946869070208528</v>
          </cell>
          <cell r="AG68" t="str">
            <v/>
          </cell>
          <cell r="AH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</row>
        <row r="69">
          <cell r="A69">
            <v>8504100002</v>
          </cell>
          <cell r="B69">
            <v>212054038</v>
          </cell>
          <cell r="C69">
            <v>3467452076361</v>
          </cell>
          <cell r="D69" t="str">
            <v>N</v>
          </cell>
          <cell r="E69" t="str">
            <v>Majorette</v>
          </cell>
          <cell r="F69" t="str">
            <v>Graffiti Premium Cars, 6-asst.</v>
          </cell>
          <cell r="G69">
            <v>0</v>
          </cell>
          <cell r="H69" t="str">
            <v/>
          </cell>
          <cell r="I69" t="str">
            <v>3467452077382</v>
          </cell>
          <cell r="J69">
            <v>0</v>
          </cell>
          <cell r="K69" t="str">
            <v>TH</v>
          </cell>
          <cell r="L69">
            <v>1440</v>
          </cell>
          <cell r="M69">
            <v>0.34</v>
          </cell>
          <cell r="N69" t="str">
            <v>0  / 36</v>
          </cell>
          <cell r="O69" t="str">
            <v/>
          </cell>
          <cell r="P69">
            <v>1.5</v>
          </cell>
          <cell r="Q69" t="e">
            <v>#N/A</v>
          </cell>
          <cell r="R69" t="str">
            <v>USD</v>
          </cell>
          <cell r="S69">
            <v>3.99</v>
          </cell>
          <cell r="T69" t="str">
            <v>EUR</v>
          </cell>
          <cell r="U69" t="str">
            <v>Thailand</v>
          </cell>
          <cell r="V69" t="str">
            <v>TH</v>
          </cell>
          <cell r="W69">
            <v>48</v>
          </cell>
          <cell r="X69" t="str">
            <v>G</v>
          </cell>
          <cell r="Y69">
            <v>4.7</v>
          </cell>
          <cell r="Z69" t="str">
            <v>95030085000</v>
          </cell>
          <cell r="AA69" t="str">
            <v>freewheel, die-cast, opening parts, 1:64, 7.5 cm, BLK multi-colored</v>
          </cell>
          <cell r="AB69">
            <v>1.4705882352941175</v>
          </cell>
          <cell r="AC69">
            <v>1.6641366223908822</v>
          </cell>
          <cell r="AD69">
            <v>1.7473434535104264</v>
          </cell>
          <cell r="AE69">
            <v>1.7473434535104264</v>
          </cell>
          <cell r="AF69">
            <v>3.4946869070208528</v>
          </cell>
          <cell r="AG69" t="str">
            <v/>
          </cell>
          <cell r="AH69" t="str">
            <v/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</row>
        <row r="70">
          <cell r="A70">
            <v>8504101000</v>
          </cell>
          <cell r="B70">
            <v>212055005</v>
          </cell>
          <cell r="C70">
            <v>3467452065426</v>
          </cell>
          <cell r="D70" t="str">
            <v>N</v>
          </cell>
          <cell r="E70" t="str">
            <v>Majorette</v>
          </cell>
          <cell r="F70" t="str">
            <v>Volkswagen Deluxe Cars, 6-asst.</v>
          </cell>
          <cell r="G70">
            <v>0</v>
          </cell>
          <cell r="H70" t="str">
            <v/>
          </cell>
          <cell r="I70" t="str">
            <v>3467452077474</v>
          </cell>
          <cell r="J70">
            <v>0</v>
          </cell>
          <cell r="K70" t="str">
            <v>TH</v>
          </cell>
          <cell r="L70">
            <v>960</v>
          </cell>
          <cell r="M70">
            <v>0.53</v>
          </cell>
          <cell r="N70" t="str">
            <v>0  / 24</v>
          </cell>
          <cell r="O70" t="str">
            <v/>
          </cell>
          <cell r="P70">
            <v>2.1888888888888887</v>
          </cell>
          <cell r="Q70" t="e">
            <v>#N/A</v>
          </cell>
          <cell r="R70" t="str">
            <v>USD</v>
          </cell>
          <cell r="S70">
            <v>5.99</v>
          </cell>
          <cell r="T70" t="str">
            <v>EUR</v>
          </cell>
          <cell r="U70" t="str">
            <v>Thailand</v>
          </cell>
          <cell r="V70" t="str">
            <v>TH</v>
          </cell>
          <cell r="W70">
            <v>72</v>
          </cell>
          <cell r="X70" t="str">
            <v>G</v>
          </cell>
          <cell r="Y70">
            <v>4.7</v>
          </cell>
          <cell r="Z70" t="str">
            <v>95030085000</v>
          </cell>
          <cell r="AA70" t="str">
            <v>freewheel,open and/or moving parts, die-cast metallic chassis, suspension,rubber tires,collectors paper box incl.,1:64,7.5cm</v>
          </cell>
          <cell r="AB70">
            <v>2.145969498910675</v>
          </cell>
          <cell r="AC70">
            <v>2.4284067748963243</v>
          </cell>
          <cell r="AD70">
            <v>2.5498271136411406</v>
          </cell>
          <cell r="AE70">
            <v>2.5498271136411406</v>
          </cell>
          <cell r="AF70">
            <v>5.0996542272822811</v>
          </cell>
          <cell r="AG70" t="str">
            <v/>
          </cell>
          <cell r="AH70" t="str">
            <v/>
          </cell>
          <cell r="AI70" t="str">
            <v/>
          </cell>
          <cell r="AJ70" t="str">
            <v/>
          </cell>
          <cell r="AK70" t="str">
            <v/>
          </cell>
          <cell r="AL70" t="str">
            <v/>
          </cell>
        </row>
        <row r="71">
          <cell r="A71">
            <v>8504101001</v>
          </cell>
          <cell r="B71">
            <v>212051030</v>
          </cell>
          <cell r="C71">
            <v>3467452075296</v>
          </cell>
          <cell r="D71" t="str">
            <v>N</v>
          </cell>
          <cell r="E71" t="str">
            <v>Majorette</v>
          </cell>
          <cell r="F71" t="str">
            <v>JDM Legends Deluxe Cars, 6-asst.</v>
          </cell>
          <cell r="G71">
            <v>0</v>
          </cell>
          <cell r="H71" t="str">
            <v/>
          </cell>
          <cell r="I71" t="str">
            <v>3467452077351</v>
          </cell>
          <cell r="J71">
            <v>0</v>
          </cell>
          <cell r="K71" t="str">
            <v>TH</v>
          </cell>
          <cell r="L71">
            <v>960</v>
          </cell>
          <cell r="M71">
            <v>0.53</v>
          </cell>
          <cell r="N71" t="str">
            <v>0  / 24</v>
          </cell>
          <cell r="O71" t="str">
            <v/>
          </cell>
          <cell r="P71">
            <v>2.1888888888888887</v>
          </cell>
          <cell r="Q71" t="e">
            <v>#N/A</v>
          </cell>
          <cell r="R71" t="str">
            <v>USD</v>
          </cell>
          <cell r="S71">
            <v>5.99</v>
          </cell>
          <cell r="T71" t="str">
            <v>EUR</v>
          </cell>
          <cell r="U71" t="str">
            <v>Thailand</v>
          </cell>
          <cell r="V71" t="str">
            <v>TH</v>
          </cell>
          <cell r="W71">
            <v>77</v>
          </cell>
          <cell r="X71" t="str">
            <v>G</v>
          </cell>
          <cell r="Y71">
            <v>4.7</v>
          </cell>
          <cell r="Z71" t="str">
            <v>95030085000</v>
          </cell>
          <cell r="AA71" t="str">
            <v>freewheel, die-cast, opening and tuning parts, collectors box incl., suspension, 1:64, 7,5 cm, BLK multi-colored</v>
          </cell>
          <cell r="AB71">
            <v>2.145969498910675</v>
          </cell>
          <cell r="AC71">
            <v>2.4284067748963243</v>
          </cell>
          <cell r="AD71">
            <v>2.5498271136411406</v>
          </cell>
          <cell r="AE71">
            <v>2.5498271136411406</v>
          </cell>
          <cell r="AF71">
            <v>5.0996542272822811</v>
          </cell>
          <cell r="AG71" t="str">
            <v/>
          </cell>
          <cell r="AH71" t="str">
            <v/>
          </cell>
          <cell r="AI71" t="str">
            <v/>
          </cell>
          <cell r="AJ71" t="str">
            <v/>
          </cell>
          <cell r="AK71" t="str">
            <v/>
          </cell>
          <cell r="AL71" t="str">
            <v/>
          </cell>
        </row>
        <row r="72">
          <cell r="A72">
            <v>8504102000</v>
          </cell>
          <cell r="B72">
            <v>212055007</v>
          </cell>
          <cell r="C72">
            <v>3467452065464</v>
          </cell>
          <cell r="D72" t="str">
            <v>N</v>
          </cell>
          <cell r="E72" t="str">
            <v>Majorette</v>
          </cell>
          <cell r="F72" t="str">
            <v>Volkswagen Trailer, 4-asst.</v>
          </cell>
          <cell r="G72">
            <v>0</v>
          </cell>
          <cell r="H72" t="str">
            <v/>
          </cell>
          <cell r="I72" t="str">
            <v>3467452077511</v>
          </cell>
          <cell r="J72">
            <v>0</v>
          </cell>
          <cell r="K72" t="str">
            <v>TH</v>
          </cell>
          <cell r="L72">
            <v>1440</v>
          </cell>
          <cell r="M72">
            <v>0.65</v>
          </cell>
          <cell r="N72" t="str">
            <v>0  / 36</v>
          </cell>
          <cell r="O72" t="str">
            <v/>
          </cell>
          <cell r="P72">
            <v>2.6222222222222222</v>
          </cell>
          <cell r="Q72" t="e">
            <v>#N/A</v>
          </cell>
          <cell r="R72" t="str">
            <v>USD</v>
          </cell>
          <cell r="S72">
            <v>6.99</v>
          </cell>
          <cell r="T72" t="str">
            <v>EUR</v>
          </cell>
          <cell r="U72" t="str">
            <v>Thailand</v>
          </cell>
          <cell r="V72" t="str">
            <v>TH</v>
          </cell>
          <cell r="W72">
            <v>129</v>
          </cell>
          <cell r="X72" t="str">
            <v>G</v>
          </cell>
          <cell r="Y72">
            <v>4.7</v>
          </cell>
          <cell r="Z72" t="str">
            <v>95030085000</v>
          </cell>
          <cell r="AA72" t="str">
            <v>freewheel, die-cast, open and/or moving parts, suspension, 13 cm, BLK</v>
          </cell>
          <cell r="AB72">
            <v>2.5708061002178648</v>
          </cell>
          <cell r="AC72">
            <v>2.9091573546981349</v>
          </cell>
          <cell r="AD72">
            <v>3.0546152224330418</v>
          </cell>
          <cell r="AE72">
            <v>3.0546152224330418</v>
          </cell>
          <cell r="AF72">
            <v>6.1092304448660837</v>
          </cell>
          <cell r="AG72" t="str">
            <v/>
          </cell>
          <cell r="AH72" t="str">
            <v/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</row>
        <row r="73">
          <cell r="A73">
            <v>8504103000</v>
          </cell>
          <cell r="B73">
            <v>0</v>
          </cell>
          <cell r="C73">
            <v>0</v>
          </cell>
          <cell r="D73" t="str">
            <v>N</v>
          </cell>
          <cell r="E73" t="str">
            <v>Majorette</v>
          </cell>
          <cell r="F73" t="str">
            <v>JDM Legends Tuning Transporter, 3-asst.</v>
          </cell>
          <cell r="G73">
            <v>0</v>
          </cell>
          <cell r="H73" t="str">
            <v/>
          </cell>
          <cell r="I73" t="str">
            <v>3467452076927</v>
          </cell>
          <cell r="J73">
            <v>0</v>
          </cell>
          <cell r="K73" t="str">
            <v>TH</v>
          </cell>
          <cell r="L73">
            <v>480</v>
          </cell>
          <cell r="M73">
            <v>0.59</v>
          </cell>
          <cell r="N73" t="str">
            <v>0  / 12</v>
          </cell>
          <cell r="O73" t="str">
            <v/>
          </cell>
          <cell r="P73">
            <v>4.8111111111111109</v>
          </cell>
          <cell r="Q73" t="e">
            <v>#N/A</v>
          </cell>
          <cell r="R73" t="str">
            <v>USD</v>
          </cell>
          <cell r="S73">
            <v>12.99</v>
          </cell>
          <cell r="T73" t="str">
            <v>EUR</v>
          </cell>
          <cell r="U73" t="str">
            <v>Thailand</v>
          </cell>
          <cell r="V73" t="str">
            <v>TH</v>
          </cell>
          <cell r="W73">
            <v>194</v>
          </cell>
          <cell r="X73" t="str">
            <v>G</v>
          </cell>
          <cell r="Y73">
            <v>4.7</v>
          </cell>
          <cell r="Z73" t="str">
            <v>95030085000</v>
          </cell>
          <cell r="AA73" t="str">
            <v>freewheel, die-cast, partly opening parts, suspension, incl. accessories, 1:64, 13 cm, BLK multi-colored</v>
          </cell>
          <cell r="AB73">
            <v>4.7167755991285398</v>
          </cell>
          <cell r="AC73">
            <v>5.3375641295944591</v>
          </cell>
          <cell r="AD73">
            <v>5.6044423360741824</v>
          </cell>
          <cell r="AE73">
            <v>5.6044423360741824</v>
          </cell>
          <cell r="AF73">
            <v>11.208884672148365</v>
          </cell>
          <cell r="AG73" t="str">
            <v/>
          </cell>
          <cell r="AH73" t="str">
            <v/>
          </cell>
          <cell r="AI73" t="str">
            <v/>
          </cell>
          <cell r="AJ73" t="str">
            <v/>
          </cell>
          <cell r="AK73" t="str">
            <v/>
          </cell>
          <cell r="AL73" t="str">
            <v/>
          </cell>
        </row>
        <row r="74">
          <cell r="A74">
            <v>8504105001</v>
          </cell>
          <cell r="B74">
            <v>212054039</v>
          </cell>
          <cell r="C74">
            <v>3467452076330</v>
          </cell>
          <cell r="D74" t="str">
            <v>N</v>
          </cell>
          <cell r="E74" t="str">
            <v>Majorette</v>
          </cell>
          <cell r="F74" t="str">
            <v>Graffiti 5 Pieces Giftpack</v>
          </cell>
          <cell r="G74">
            <v>0</v>
          </cell>
          <cell r="H74" t="str">
            <v/>
          </cell>
          <cell r="I74" t="str">
            <v>3467452077634</v>
          </cell>
          <cell r="J74">
            <v>0</v>
          </cell>
          <cell r="K74" t="str">
            <v>TH</v>
          </cell>
          <cell r="L74">
            <v>480</v>
          </cell>
          <cell r="M74">
            <v>1.54</v>
          </cell>
          <cell r="N74" t="str">
            <v>0  / 12</v>
          </cell>
          <cell r="O74" t="str">
            <v/>
          </cell>
          <cell r="P74">
            <v>7.5555555555555554</v>
          </cell>
          <cell r="Q74" t="e">
            <v>#N/A</v>
          </cell>
          <cell r="R74" t="str">
            <v>USD</v>
          </cell>
          <cell r="S74">
            <v>19.989999999999998</v>
          </cell>
          <cell r="T74" t="str">
            <v>EUR</v>
          </cell>
          <cell r="U74" t="str">
            <v>Thailand</v>
          </cell>
          <cell r="V74" t="str">
            <v>TH</v>
          </cell>
          <cell r="W74">
            <v>300</v>
          </cell>
          <cell r="X74" t="str">
            <v>G</v>
          </cell>
          <cell r="Y74">
            <v>4.7</v>
          </cell>
          <cell r="Z74" t="str">
            <v>95030085000</v>
          </cell>
          <cell r="AA74" t="str">
            <v>freewheel, die-cast, opening parts, 1:64, 7.5 cm, WB multi-colored</v>
          </cell>
          <cell r="AB74">
            <v>7.4074074074074074</v>
          </cell>
          <cell r="AC74">
            <v>8.3823178016725919</v>
          </cell>
          <cell r="AD74">
            <v>8.8014336917562215</v>
          </cell>
          <cell r="AE74">
            <v>8.8014336917562215</v>
          </cell>
          <cell r="AF74">
            <v>17.602867383512443</v>
          </cell>
          <cell r="AG74" t="str">
            <v/>
          </cell>
          <cell r="AH74" t="str">
            <v/>
          </cell>
          <cell r="AI74" t="str">
            <v/>
          </cell>
          <cell r="AJ74" t="str">
            <v/>
          </cell>
          <cell r="AK74" t="str">
            <v/>
          </cell>
          <cell r="AL74" t="str">
            <v/>
          </cell>
        </row>
        <row r="75">
          <cell r="A75">
            <v>8504105002</v>
          </cell>
          <cell r="B75">
            <v>212054211</v>
          </cell>
          <cell r="C75">
            <v>3467452075340</v>
          </cell>
          <cell r="D75" t="str">
            <v>N</v>
          </cell>
          <cell r="E75" t="str">
            <v>Majorette</v>
          </cell>
          <cell r="F75" t="str">
            <v>CastHeads 5 Pieces Giftpack</v>
          </cell>
          <cell r="G75">
            <v>0</v>
          </cell>
          <cell r="H75" t="str">
            <v/>
          </cell>
          <cell r="I75" t="str">
            <v>3467452077641</v>
          </cell>
          <cell r="J75">
            <v>0</v>
          </cell>
          <cell r="K75" t="str">
            <v>TH</v>
          </cell>
          <cell r="L75">
            <v>480</v>
          </cell>
          <cell r="M75">
            <v>1.51</v>
          </cell>
          <cell r="N75" t="str">
            <v>0  / 12</v>
          </cell>
          <cell r="O75" t="str">
            <v/>
          </cell>
          <cell r="P75">
            <v>7.5555555555555554</v>
          </cell>
          <cell r="Q75" t="e">
            <v>#N/A</v>
          </cell>
          <cell r="R75" t="str">
            <v>USD</v>
          </cell>
          <cell r="S75">
            <v>19.989999999999998</v>
          </cell>
          <cell r="T75" t="str">
            <v>EUR</v>
          </cell>
          <cell r="U75" t="str">
            <v>Thailand</v>
          </cell>
          <cell r="V75" t="str">
            <v>TH</v>
          </cell>
          <cell r="W75">
            <v>330</v>
          </cell>
          <cell r="X75" t="str">
            <v>G</v>
          </cell>
          <cell r="Y75">
            <v>4.7</v>
          </cell>
          <cell r="Z75" t="str">
            <v>95030085000</v>
          </cell>
          <cell r="AA75" t="str">
            <v>freewheel, die-cast, opening part, 1:64, 7.5 cm, WB</v>
          </cell>
          <cell r="AB75">
            <v>7.4074074074074074</v>
          </cell>
          <cell r="AC75">
            <v>8.3823178016725919</v>
          </cell>
          <cell r="AD75">
            <v>8.8014336917562215</v>
          </cell>
          <cell r="AE75">
            <v>8.8014336917562215</v>
          </cell>
          <cell r="AF75">
            <v>17.602867383512443</v>
          </cell>
          <cell r="AG75" t="str">
            <v/>
          </cell>
          <cell r="AH75" t="str">
            <v/>
          </cell>
          <cell r="AI75" t="str">
            <v/>
          </cell>
          <cell r="AJ75" t="str">
            <v/>
          </cell>
          <cell r="AK75" t="str">
            <v/>
          </cell>
          <cell r="AL75" t="str">
            <v/>
          </cell>
        </row>
        <row r="76">
          <cell r="A76">
            <v>8504105003</v>
          </cell>
          <cell r="B76">
            <v>212055008</v>
          </cell>
          <cell r="C76">
            <v>3467452065488</v>
          </cell>
          <cell r="D76" t="str">
            <v>N</v>
          </cell>
          <cell r="E76" t="str">
            <v>Majorette</v>
          </cell>
          <cell r="F76" t="str">
            <v>Volkswagen 5 Pieces Giftpack</v>
          </cell>
          <cell r="G76">
            <v>0</v>
          </cell>
          <cell r="H76" t="str">
            <v/>
          </cell>
          <cell r="I76" t="str">
            <v>3467452077658</v>
          </cell>
          <cell r="J76">
            <v>0</v>
          </cell>
          <cell r="K76" t="str">
            <v>TH</v>
          </cell>
          <cell r="L76">
            <v>480</v>
          </cell>
          <cell r="M76">
            <v>1.53</v>
          </cell>
          <cell r="N76" t="str">
            <v>0  / 12</v>
          </cell>
          <cell r="O76" t="str">
            <v/>
          </cell>
          <cell r="P76">
            <v>7.5555555555555554</v>
          </cell>
          <cell r="Q76" t="e">
            <v>#N/A</v>
          </cell>
          <cell r="R76" t="str">
            <v>USD</v>
          </cell>
          <cell r="S76">
            <v>19.989999999999998</v>
          </cell>
          <cell r="T76" t="str">
            <v>EUR</v>
          </cell>
          <cell r="U76" t="str">
            <v>Thailand</v>
          </cell>
          <cell r="V76" t="str">
            <v>TH</v>
          </cell>
          <cell r="W76">
            <v>281</v>
          </cell>
          <cell r="X76" t="str">
            <v>G</v>
          </cell>
          <cell r="Y76">
            <v>4.7</v>
          </cell>
          <cell r="Z76" t="str">
            <v>95030085000</v>
          </cell>
          <cell r="AA76" t="str">
            <v>freewheel, die-cast, opening and/or moving parts, suspension, 2 exclusive models, 7.5 cm, WB</v>
          </cell>
          <cell r="AB76">
            <v>7.4074074074074074</v>
          </cell>
          <cell r="AC76">
            <v>8.3823178016725919</v>
          </cell>
          <cell r="AD76">
            <v>8.8014336917562215</v>
          </cell>
          <cell r="AE76">
            <v>8.8014336917562215</v>
          </cell>
          <cell r="AF76">
            <v>17.602867383512443</v>
          </cell>
          <cell r="AG76" t="str">
            <v/>
          </cell>
          <cell r="AH76" t="str">
            <v/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</row>
        <row r="77">
          <cell r="A77">
            <v>8504106000</v>
          </cell>
          <cell r="B77">
            <v>212054040</v>
          </cell>
          <cell r="C77">
            <v>3467452076156</v>
          </cell>
          <cell r="D77" t="str">
            <v>N</v>
          </cell>
          <cell r="E77" t="str">
            <v>Majorette</v>
          </cell>
          <cell r="F77" t="str">
            <v>Graffiti 9+4 Giftpack</v>
          </cell>
          <cell r="G77">
            <v>0</v>
          </cell>
          <cell r="H77" t="str">
            <v/>
          </cell>
          <cell r="I77" t="str">
            <v>3467452077672</v>
          </cell>
          <cell r="J77">
            <v>0</v>
          </cell>
          <cell r="K77" t="str">
            <v>TH</v>
          </cell>
          <cell r="L77">
            <v>480</v>
          </cell>
          <cell r="M77">
            <v>2.78</v>
          </cell>
          <cell r="N77" t="str">
            <v>0  / 12</v>
          </cell>
          <cell r="O77" t="str">
            <v/>
          </cell>
          <cell r="P77">
            <v>12.233333333333333</v>
          </cell>
          <cell r="Q77" t="e">
            <v>#N/A</v>
          </cell>
          <cell r="R77" t="str">
            <v>USD</v>
          </cell>
          <cell r="S77">
            <v>32.99</v>
          </cell>
          <cell r="T77" t="str">
            <v>EUR</v>
          </cell>
          <cell r="U77" t="str">
            <v>Thailand</v>
          </cell>
          <cell r="V77" t="str">
            <v>TH</v>
          </cell>
          <cell r="W77">
            <v>752</v>
          </cell>
          <cell r="X77" t="str">
            <v>G</v>
          </cell>
          <cell r="Y77">
            <v>4.7</v>
          </cell>
          <cell r="Z77" t="str">
            <v>95030085000</v>
          </cell>
          <cell r="AA77" t="str">
            <v>freewheel, die-cast, 9 standard cars + 4 Limited Edition cars, 1:64, 7.5 cm, WB multi-colored</v>
          </cell>
          <cell r="AB77">
            <v>11.99346405228758</v>
          </cell>
          <cell r="AC77">
            <v>13.571958675943415</v>
          </cell>
          <cell r="AD77">
            <v>14.250556609740586</v>
          </cell>
          <cell r="AE77">
            <v>14.250556609740586</v>
          </cell>
          <cell r="AF77">
            <v>28.501113219481173</v>
          </cell>
          <cell r="AG77" t="str">
            <v/>
          </cell>
          <cell r="AH77" t="str">
            <v/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</row>
        <row r="78">
          <cell r="A78">
            <v>8504107000</v>
          </cell>
          <cell r="B78">
            <v>212051026</v>
          </cell>
          <cell r="C78">
            <v>3467452073827</v>
          </cell>
          <cell r="D78" t="str">
            <v>N</v>
          </cell>
          <cell r="E78" t="str">
            <v>Majorette</v>
          </cell>
          <cell r="F78" t="str">
            <v>Advent Calendar</v>
          </cell>
          <cell r="G78">
            <v>0</v>
          </cell>
          <cell r="H78" t="str">
            <v/>
          </cell>
          <cell r="I78" t="str">
            <v>3467452077399</v>
          </cell>
          <cell r="J78">
            <v>0</v>
          </cell>
          <cell r="K78" t="str">
            <v>TH</v>
          </cell>
          <cell r="L78">
            <v>240</v>
          </cell>
          <cell r="M78">
            <v>1.73</v>
          </cell>
          <cell r="N78" t="str">
            <v>0  / 6</v>
          </cell>
          <cell r="O78" t="str">
            <v/>
          </cell>
          <cell r="P78">
            <v>9.2333333333333343</v>
          </cell>
          <cell r="Q78" t="e">
            <v>#N/A</v>
          </cell>
          <cell r="R78" t="str">
            <v>USD</v>
          </cell>
          <cell r="S78">
            <v>24.99</v>
          </cell>
          <cell r="T78" t="str">
            <v>EUR</v>
          </cell>
          <cell r="U78" t="str">
            <v>Thailand</v>
          </cell>
          <cell r="V78" t="str">
            <v>TH</v>
          </cell>
          <cell r="W78">
            <v>762</v>
          </cell>
          <cell r="X78" t="str">
            <v>G</v>
          </cell>
          <cell r="Y78">
            <v>4.7</v>
          </cell>
          <cell r="Z78" t="str">
            <v>95030070000</v>
          </cell>
          <cell r="AA78" t="str">
            <v>8 x die-cast cars including, 16 x accessories, 1:64, 7.5 cm, BSK multi-colored</v>
          </cell>
          <cell r="AB78">
            <v>9.052287581699348</v>
          </cell>
          <cell r="AC78">
            <v>10.243685431161655</v>
          </cell>
          <cell r="AD78">
            <v>10.755869702719739</v>
          </cell>
          <cell r="AE78">
            <v>10.755869702719739</v>
          </cell>
          <cell r="AF78">
            <v>21.511739405439478</v>
          </cell>
          <cell r="AG78" t="str">
            <v/>
          </cell>
          <cell r="AH78" t="str">
            <v/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</row>
        <row r="79">
          <cell r="A79">
            <v>8505001000</v>
          </cell>
          <cell r="B79">
            <v>0</v>
          </cell>
          <cell r="C79">
            <v>0</v>
          </cell>
          <cell r="D79" t="str">
            <v>N</v>
          </cell>
          <cell r="E79" t="str">
            <v>Majorette</v>
          </cell>
          <cell r="F79" t="str">
            <v>Collection Series, 6-asst.</v>
          </cell>
          <cell r="G79">
            <v>0</v>
          </cell>
          <cell r="H79" t="str">
            <v/>
          </cell>
          <cell r="I79" t="str">
            <v>3467452076934</v>
          </cell>
          <cell r="J79">
            <v>0</v>
          </cell>
          <cell r="K79" t="str">
            <v>TH</v>
          </cell>
          <cell r="L79">
            <v>960</v>
          </cell>
          <cell r="M79">
            <v>0.57999999999999996</v>
          </cell>
          <cell r="N79" t="str">
            <v>0  / 24</v>
          </cell>
          <cell r="O79" t="str">
            <v/>
          </cell>
          <cell r="P79">
            <v>2.8222222222222224</v>
          </cell>
          <cell r="Q79" t="e">
            <v>#N/A</v>
          </cell>
          <cell r="R79" t="str">
            <v>USD</v>
          </cell>
          <cell r="S79">
            <v>9.99</v>
          </cell>
          <cell r="T79" t="str">
            <v>EUR</v>
          </cell>
          <cell r="U79" t="str">
            <v>Thailand</v>
          </cell>
          <cell r="V79" t="str">
            <v>TH</v>
          </cell>
          <cell r="W79">
            <v>105</v>
          </cell>
          <cell r="X79" t="str">
            <v>G</v>
          </cell>
          <cell r="Y79">
            <v>4.7</v>
          </cell>
          <cell r="Z79" t="str">
            <v>95030085000</v>
          </cell>
          <cell r="AA79" t="str">
            <v>freewheel, die-cast, metal chassis, rubber tires, 1:64, 7.5 cm, BLK with showcase multi-colored</v>
          </cell>
          <cell r="AB79">
            <v>2.766884531590414</v>
          </cell>
          <cell r="AC79">
            <v>3.131042237683586</v>
          </cell>
          <cell r="AD79">
            <v>3.2875943495677653</v>
          </cell>
          <cell r="AE79">
            <v>3.2875943495677653</v>
          </cell>
          <cell r="AF79">
            <v>6.5751886991355306</v>
          </cell>
          <cell r="AG79" t="str">
            <v/>
          </cell>
          <cell r="AH79" t="str">
            <v/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</row>
        <row r="80">
          <cell r="A80">
            <v>8505001001</v>
          </cell>
          <cell r="B80">
            <v>0</v>
          </cell>
          <cell r="C80">
            <v>0</v>
          </cell>
          <cell r="D80" t="str">
            <v>N</v>
          </cell>
          <cell r="E80" t="str">
            <v>Majorette</v>
          </cell>
          <cell r="F80" t="str">
            <v>Collection 1955 Chevrolet Bel Air</v>
          </cell>
          <cell r="G80">
            <v>0</v>
          </cell>
          <cell r="H80" t="str">
            <v/>
          </cell>
          <cell r="I80" t="str">
            <v>3467452078679</v>
          </cell>
          <cell r="J80">
            <v>0</v>
          </cell>
          <cell r="K80" t="str">
            <v>TH</v>
          </cell>
          <cell r="L80">
            <v>960</v>
          </cell>
          <cell r="M80">
            <v>0.57999999999999996</v>
          </cell>
          <cell r="N80" t="str">
            <v>6  / 24</v>
          </cell>
          <cell r="O80" t="str">
            <v/>
          </cell>
          <cell r="P80">
            <v>2.8888888888888888</v>
          </cell>
          <cell r="Q80" t="e">
            <v>#N/A</v>
          </cell>
          <cell r="R80" t="str">
            <v>USD</v>
          </cell>
          <cell r="S80">
            <v>9.99</v>
          </cell>
          <cell r="T80" t="str">
            <v>EUR</v>
          </cell>
          <cell r="U80" t="str">
            <v>Thailand</v>
          </cell>
          <cell r="V80" t="str">
            <v>TH</v>
          </cell>
          <cell r="W80">
            <v>105</v>
          </cell>
          <cell r="X80" t="str">
            <v>G</v>
          </cell>
          <cell r="Y80">
            <v>4.7</v>
          </cell>
          <cell r="Z80" t="str">
            <v/>
          </cell>
          <cell r="AA80" t="str">
            <v>freewheel, die-cast, metal chassis, rubber tires, 1:64, 7.5 cm, BLK with showcase multi-colored</v>
          </cell>
          <cell r="AB80">
            <v>2.8322440087145968</v>
          </cell>
          <cell r="AC80">
            <v>3.2050038653454029</v>
          </cell>
          <cell r="AD80">
            <v>3.3652540586126731</v>
          </cell>
          <cell r="AE80">
            <v>3.3652540586126731</v>
          </cell>
          <cell r="AF80">
            <v>6.7305081172253463</v>
          </cell>
          <cell r="AG80" t="str">
            <v/>
          </cell>
          <cell r="AH80" t="str">
            <v/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</row>
        <row r="81">
          <cell r="A81">
            <v>8505001002</v>
          </cell>
          <cell r="B81">
            <v>0</v>
          </cell>
          <cell r="C81">
            <v>0</v>
          </cell>
          <cell r="D81" t="str">
            <v>N</v>
          </cell>
          <cell r="E81" t="str">
            <v>Majorette</v>
          </cell>
          <cell r="F81" t="str">
            <v>Collection 1965 Shelby GT350</v>
          </cell>
          <cell r="G81">
            <v>0</v>
          </cell>
          <cell r="H81" t="str">
            <v/>
          </cell>
          <cell r="I81" t="str">
            <v>3467452078693</v>
          </cell>
          <cell r="J81">
            <v>0</v>
          </cell>
          <cell r="K81" t="str">
            <v>TH</v>
          </cell>
          <cell r="L81">
            <v>960</v>
          </cell>
          <cell r="M81">
            <v>0.57999999999999996</v>
          </cell>
          <cell r="N81" t="str">
            <v>6  / 24</v>
          </cell>
          <cell r="O81" t="str">
            <v/>
          </cell>
          <cell r="P81">
            <v>2.8888888888888888</v>
          </cell>
          <cell r="Q81" t="e">
            <v>#N/A</v>
          </cell>
          <cell r="R81" t="str">
            <v>USD</v>
          </cell>
          <cell r="S81">
            <v>9.99</v>
          </cell>
          <cell r="T81" t="str">
            <v>EUR</v>
          </cell>
          <cell r="U81" t="str">
            <v>Thailand</v>
          </cell>
          <cell r="V81" t="str">
            <v>TH</v>
          </cell>
          <cell r="W81">
            <v>105</v>
          </cell>
          <cell r="X81" t="str">
            <v>G</v>
          </cell>
          <cell r="Y81">
            <v>4.7</v>
          </cell>
          <cell r="Z81" t="str">
            <v/>
          </cell>
          <cell r="AA81" t="str">
            <v>freewheel, die-cast, metal chassis, rubber tires, 1:64, 7.5 cm, BLK with showcase multi-colored</v>
          </cell>
          <cell r="AB81">
            <v>2.8322440087145968</v>
          </cell>
          <cell r="AC81">
            <v>3.2050038653454029</v>
          </cell>
          <cell r="AD81">
            <v>3.3652540586126731</v>
          </cell>
          <cell r="AE81">
            <v>3.3652540586126731</v>
          </cell>
          <cell r="AF81">
            <v>6.7305081172253463</v>
          </cell>
          <cell r="AG81" t="str">
            <v/>
          </cell>
          <cell r="AH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</row>
        <row r="82">
          <cell r="A82">
            <v>8505001003</v>
          </cell>
          <cell r="B82">
            <v>0</v>
          </cell>
          <cell r="C82">
            <v>0</v>
          </cell>
          <cell r="D82" t="str">
            <v>N</v>
          </cell>
          <cell r="E82" t="str">
            <v>Majorette</v>
          </cell>
          <cell r="F82" t="str">
            <v>Collection 1975 Porsche 930 Turbo</v>
          </cell>
          <cell r="G82">
            <v>0</v>
          </cell>
          <cell r="H82" t="str">
            <v/>
          </cell>
          <cell r="I82" t="str">
            <v>3467452078709</v>
          </cell>
          <cell r="J82">
            <v>0</v>
          </cell>
          <cell r="K82" t="str">
            <v>TH</v>
          </cell>
          <cell r="L82">
            <v>960</v>
          </cell>
          <cell r="M82">
            <v>0.57999999999999996</v>
          </cell>
          <cell r="N82" t="str">
            <v>6  / 24</v>
          </cell>
          <cell r="O82" t="str">
            <v/>
          </cell>
          <cell r="P82">
            <v>2.8888888888888888</v>
          </cell>
          <cell r="Q82" t="e">
            <v>#N/A</v>
          </cell>
          <cell r="R82" t="str">
            <v>USD</v>
          </cell>
          <cell r="S82">
            <v>9.99</v>
          </cell>
          <cell r="T82" t="str">
            <v>EUR</v>
          </cell>
          <cell r="U82" t="str">
            <v>Thailand</v>
          </cell>
          <cell r="V82" t="str">
            <v>TH</v>
          </cell>
          <cell r="W82">
            <v>105</v>
          </cell>
          <cell r="X82" t="str">
            <v>G</v>
          </cell>
          <cell r="Y82">
            <v>4.7</v>
          </cell>
          <cell r="Z82" t="str">
            <v/>
          </cell>
          <cell r="AA82" t="str">
            <v>freewheel, die-cast, metal chassis, rubber tires, 1:64, 7.5 cm, BLK with showcase multi-colored</v>
          </cell>
          <cell r="AB82">
            <v>2.8322440087145968</v>
          </cell>
          <cell r="AC82">
            <v>3.2050038653454029</v>
          </cell>
          <cell r="AD82">
            <v>3.3652540586126731</v>
          </cell>
          <cell r="AE82">
            <v>3.3652540586126731</v>
          </cell>
          <cell r="AF82">
            <v>6.7305081172253463</v>
          </cell>
          <cell r="AG82" t="str">
            <v/>
          </cell>
          <cell r="AH82" t="str">
            <v/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</row>
        <row r="83">
          <cell r="A83">
            <v>8505001004</v>
          </cell>
          <cell r="B83">
            <v>0</v>
          </cell>
          <cell r="C83">
            <v>0</v>
          </cell>
          <cell r="D83" t="str">
            <v>N</v>
          </cell>
          <cell r="E83" t="str">
            <v>Majorette</v>
          </cell>
          <cell r="F83" t="str">
            <v>Collection 1985 Chevorlet Camaro</v>
          </cell>
          <cell r="G83">
            <v>0</v>
          </cell>
          <cell r="H83" t="str">
            <v/>
          </cell>
          <cell r="I83" t="str">
            <v>3467452078716</v>
          </cell>
          <cell r="J83">
            <v>0</v>
          </cell>
          <cell r="K83" t="str">
            <v>TH</v>
          </cell>
          <cell r="L83">
            <v>960</v>
          </cell>
          <cell r="M83">
            <v>0.57999999999999996</v>
          </cell>
          <cell r="N83" t="str">
            <v>6  / 24</v>
          </cell>
          <cell r="O83" t="str">
            <v/>
          </cell>
          <cell r="P83">
            <v>2.8888888888888888</v>
          </cell>
          <cell r="Q83" t="e">
            <v>#N/A</v>
          </cell>
          <cell r="R83" t="str">
            <v>USD</v>
          </cell>
          <cell r="S83">
            <v>9.99</v>
          </cell>
          <cell r="T83" t="str">
            <v>EUR</v>
          </cell>
          <cell r="U83" t="str">
            <v>Thailand</v>
          </cell>
          <cell r="V83" t="str">
            <v>TH</v>
          </cell>
          <cell r="W83">
            <v>105</v>
          </cell>
          <cell r="X83" t="str">
            <v>G</v>
          </cell>
          <cell r="Y83">
            <v>4.7</v>
          </cell>
          <cell r="Z83" t="str">
            <v/>
          </cell>
          <cell r="AA83" t="str">
            <v>freewheel, die-cast, metal chassis, rubber tires, 1:64, 7.5 cm, BLK with showcase multi-colored</v>
          </cell>
          <cell r="AB83">
            <v>2.8322440087145968</v>
          </cell>
          <cell r="AC83">
            <v>3.2050038653454029</v>
          </cell>
          <cell r="AD83">
            <v>3.3652540586126731</v>
          </cell>
          <cell r="AE83">
            <v>3.3652540586126731</v>
          </cell>
          <cell r="AF83">
            <v>6.7305081172253463</v>
          </cell>
          <cell r="AG83" t="str">
            <v/>
          </cell>
          <cell r="AH83" t="str">
            <v/>
          </cell>
          <cell r="AI83" t="str">
            <v/>
          </cell>
          <cell r="AJ83" t="str">
            <v/>
          </cell>
          <cell r="AK83" t="str">
            <v/>
          </cell>
          <cell r="AL83" t="str">
            <v/>
          </cell>
        </row>
        <row r="84">
          <cell r="A84">
            <v>8505001005</v>
          </cell>
          <cell r="B84">
            <v>0</v>
          </cell>
          <cell r="C84">
            <v>0</v>
          </cell>
          <cell r="D84" t="str">
            <v>N</v>
          </cell>
          <cell r="E84" t="str">
            <v>Majorette</v>
          </cell>
          <cell r="F84" t="str">
            <v>Collection 1995 Honda NSX-R GT</v>
          </cell>
          <cell r="G84">
            <v>0</v>
          </cell>
          <cell r="H84" t="str">
            <v/>
          </cell>
          <cell r="I84" t="str">
            <v>3467452078723</v>
          </cell>
          <cell r="J84">
            <v>0</v>
          </cell>
          <cell r="K84" t="str">
            <v>TH</v>
          </cell>
          <cell r="L84">
            <v>960</v>
          </cell>
          <cell r="M84">
            <v>0.57999999999999996</v>
          </cell>
          <cell r="N84" t="str">
            <v>6  / 24</v>
          </cell>
          <cell r="O84" t="str">
            <v/>
          </cell>
          <cell r="P84">
            <v>2.8888888888888888</v>
          </cell>
          <cell r="Q84" t="e">
            <v>#N/A</v>
          </cell>
          <cell r="R84" t="str">
            <v>USD</v>
          </cell>
          <cell r="S84">
            <v>9.99</v>
          </cell>
          <cell r="T84" t="str">
            <v>EUR</v>
          </cell>
          <cell r="U84" t="str">
            <v>Thailand</v>
          </cell>
          <cell r="V84" t="str">
            <v>TH</v>
          </cell>
          <cell r="W84">
            <v>105</v>
          </cell>
          <cell r="X84" t="str">
            <v>G</v>
          </cell>
          <cell r="Y84">
            <v>4.7</v>
          </cell>
          <cell r="Z84" t="str">
            <v/>
          </cell>
          <cell r="AA84" t="str">
            <v>freewheel, die-cast, metal chassis, rubber tires, 1:64, 7.5 cm, BLK with showcase multi-colored</v>
          </cell>
          <cell r="AB84">
            <v>2.8322440087145968</v>
          </cell>
          <cell r="AC84">
            <v>3.2050038653454029</v>
          </cell>
          <cell r="AD84">
            <v>3.3652540586126731</v>
          </cell>
          <cell r="AE84">
            <v>3.3652540586126731</v>
          </cell>
          <cell r="AF84">
            <v>6.7305081172253463</v>
          </cell>
          <cell r="AG84" t="str">
            <v/>
          </cell>
          <cell r="AH84" t="str">
            <v/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</row>
        <row r="85">
          <cell r="A85">
            <v>8505001006</v>
          </cell>
          <cell r="B85">
            <v>0</v>
          </cell>
          <cell r="C85">
            <v>0</v>
          </cell>
          <cell r="D85" t="str">
            <v>N</v>
          </cell>
          <cell r="E85" t="str">
            <v>Majorette</v>
          </cell>
          <cell r="F85" t="str">
            <v>Collection 2005 Chevrolet Corvette C6 R</v>
          </cell>
          <cell r="G85">
            <v>0</v>
          </cell>
          <cell r="H85" t="str">
            <v/>
          </cell>
          <cell r="I85" t="str">
            <v>3467452078730</v>
          </cell>
          <cell r="J85">
            <v>0</v>
          </cell>
          <cell r="K85" t="str">
            <v>TH</v>
          </cell>
          <cell r="L85">
            <v>960</v>
          </cell>
          <cell r="M85">
            <v>0.57999999999999996</v>
          </cell>
          <cell r="N85" t="str">
            <v>6  / 24</v>
          </cell>
          <cell r="O85" t="str">
            <v/>
          </cell>
          <cell r="P85">
            <v>2.8888888888888888</v>
          </cell>
          <cell r="Q85" t="e">
            <v>#N/A</v>
          </cell>
          <cell r="R85" t="str">
            <v>USD</v>
          </cell>
          <cell r="S85">
            <v>9.99</v>
          </cell>
          <cell r="T85" t="str">
            <v>EUR</v>
          </cell>
          <cell r="U85" t="str">
            <v>Thailand</v>
          </cell>
          <cell r="V85" t="str">
            <v>TH</v>
          </cell>
          <cell r="W85">
            <v>105</v>
          </cell>
          <cell r="X85" t="str">
            <v>G</v>
          </cell>
          <cell r="Y85">
            <v>4.7</v>
          </cell>
          <cell r="Z85" t="str">
            <v/>
          </cell>
          <cell r="AA85" t="str">
            <v>freewheel, die-cast, metal chassis, rubber tires, 1:64, 7.5 cm, BLK with showcase multi-colored</v>
          </cell>
          <cell r="AB85">
            <v>2.8322440087145968</v>
          </cell>
          <cell r="AC85">
            <v>3.2050038653454029</v>
          </cell>
          <cell r="AD85">
            <v>3.3652540586126731</v>
          </cell>
          <cell r="AE85">
            <v>3.3652540586126731</v>
          </cell>
          <cell r="AF85">
            <v>6.7305081172253463</v>
          </cell>
          <cell r="AG85" t="str">
            <v/>
          </cell>
          <cell r="AH85" t="str">
            <v/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</row>
        <row r="86">
          <cell r="A86">
            <v>8505001007</v>
          </cell>
          <cell r="B86">
            <v>0</v>
          </cell>
          <cell r="C86">
            <v>0</v>
          </cell>
          <cell r="D86" t="str">
            <v>N</v>
          </cell>
          <cell r="E86" t="str">
            <v>Majorette</v>
          </cell>
          <cell r="F86" t="str">
            <v>Collection 1955 Porsche 550 Spyder</v>
          </cell>
          <cell r="G86">
            <v>0</v>
          </cell>
          <cell r="H86" t="str">
            <v/>
          </cell>
          <cell r="I86" t="str">
            <v>3467452078761</v>
          </cell>
          <cell r="J86">
            <v>0</v>
          </cell>
          <cell r="K86" t="str">
            <v>TH</v>
          </cell>
          <cell r="L86">
            <v>960</v>
          </cell>
          <cell r="M86">
            <v>0.57999999999999996</v>
          </cell>
          <cell r="N86" t="str">
            <v>6  / 24</v>
          </cell>
          <cell r="O86" t="str">
            <v/>
          </cell>
          <cell r="P86">
            <v>2.8888888888888888</v>
          </cell>
          <cell r="Q86" t="e">
            <v>#N/A</v>
          </cell>
          <cell r="R86" t="str">
            <v>USD</v>
          </cell>
          <cell r="S86">
            <v>9.99</v>
          </cell>
          <cell r="T86" t="str">
            <v>EUR</v>
          </cell>
          <cell r="U86" t="str">
            <v>Thailand</v>
          </cell>
          <cell r="V86" t="str">
            <v>TH</v>
          </cell>
          <cell r="W86">
            <v>105</v>
          </cell>
          <cell r="X86" t="str">
            <v>G</v>
          </cell>
          <cell r="Y86">
            <v>4.7</v>
          </cell>
          <cell r="Z86" t="str">
            <v/>
          </cell>
          <cell r="AA86" t="str">
            <v>freewheel, die-cast, metal chassis, rubber tires, 1:64, 7.5 cm, BLK with showcase multi-colored</v>
          </cell>
          <cell r="AB86">
            <v>2.8322440087145968</v>
          </cell>
          <cell r="AC86">
            <v>3.2050038653454029</v>
          </cell>
          <cell r="AD86">
            <v>3.3652540586126731</v>
          </cell>
          <cell r="AE86">
            <v>3.3652540586126731</v>
          </cell>
          <cell r="AF86">
            <v>6.7305081172253463</v>
          </cell>
          <cell r="AG86" t="str">
            <v/>
          </cell>
          <cell r="AH86" t="str">
            <v/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</row>
        <row r="87">
          <cell r="A87">
            <v>8505001008</v>
          </cell>
          <cell r="B87">
            <v>0</v>
          </cell>
          <cell r="C87">
            <v>0</v>
          </cell>
          <cell r="D87" t="str">
            <v>N</v>
          </cell>
          <cell r="E87" t="str">
            <v>Majorette</v>
          </cell>
          <cell r="F87" t="str">
            <v>Collection 1965 Ford GT40 MK1</v>
          </cell>
          <cell r="G87">
            <v>0</v>
          </cell>
          <cell r="H87" t="str">
            <v/>
          </cell>
          <cell r="I87" t="str">
            <v>3467452078785</v>
          </cell>
          <cell r="J87">
            <v>0</v>
          </cell>
          <cell r="K87" t="str">
            <v>TH</v>
          </cell>
          <cell r="L87">
            <v>960</v>
          </cell>
          <cell r="M87">
            <v>0.57999999999999996</v>
          </cell>
          <cell r="N87" t="str">
            <v>6  / 24</v>
          </cell>
          <cell r="O87" t="str">
            <v/>
          </cell>
          <cell r="P87">
            <v>2.8888888888888888</v>
          </cell>
          <cell r="Q87" t="e">
            <v>#N/A</v>
          </cell>
          <cell r="R87" t="str">
            <v>USD</v>
          </cell>
          <cell r="S87">
            <v>9.99</v>
          </cell>
          <cell r="T87" t="str">
            <v>EUR</v>
          </cell>
          <cell r="U87" t="str">
            <v>Thailand</v>
          </cell>
          <cell r="V87" t="str">
            <v>TH</v>
          </cell>
          <cell r="W87">
            <v>105</v>
          </cell>
          <cell r="X87" t="str">
            <v>G</v>
          </cell>
          <cell r="Y87">
            <v>4.7</v>
          </cell>
          <cell r="Z87" t="str">
            <v/>
          </cell>
          <cell r="AA87" t="str">
            <v>freewheel, die-cast, metal chassis, rubber tires, 1:64, 7.5 cm, BLK with showcase multi-colored</v>
          </cell>
          <cell r="AB87">
            <v>2.8322440087145968</v>
          </cell>
          <cell r="AC87">
            <v>3.2050038653454029</v>
          </cell>
          <cell r="AD87">
            <v>3.3652540586126731</v>
          </cell>
          <cell r="AE87">
            <v>3.3652540586126731</v>
          </cell>
          <cell r="AF87">
            <v>6.7305081172253463</v>
          </cell>
          <cell r="AG87" t="str">
            <v/>
          </cell>
          <cell r="AH87" t="str">
            <v/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</row>
        <row r="88">
          <cell r="A88">
            <v>8505001009</v>
          </cell>
          <cell r="B88">
            <v>0</v>
          </cell>
          <cell r="C88">
            <v>0</v>
          </cell>
          <cell r="D88" t="str">
            <v>N</v>
          </cell>
          <cell r="E88" t="str">
            <v>Majorette</v>
          </cell>
          <cell r="F88" t="str">
            <v>Collection 1975 BMW 3.0 CSL</v>
          </cell>
          <cell r="G88">
            <v>0</v>
          </cell>
          <cell r="H88" t="str">
            <v/>
          </cell>
          <cell r="I88" t="str">
            <v>3467452078808</v>
          </cell>
          <cell r="J88">
            <v>0</v>
          </cell>
          <cell r="K88" t="str">
            <v>TH</v>
          </cell>
          <cell r="L88">
            <v>960</v>
          </cell>
          <cell r="M88">
            <v>0.57999999999999996</v>
          </cell>
          <cell r="N88" t="str">
            <v>6  / 24</v>
          </cell>
          <cell r="O88" t="str">
            <v/>
          </cell>
          <cell r="P88">
            <v>2.8888888888888888</v>
          </cell>
          <cell r="Q88" t="e">
            <v>#N/A</v>
          </cell>
          <cell r="R88" t="str">
            <v>USD</v>
          </cell>
          <cell r="S88">
            <v>9.99</v>
          </cell>
          <cell r="T88" t="str">
            <v>EUR</v>
          </cell>
          <cell r="U88" t="str">
            <v>Thailand</v>
          </cell>
          <cell r="V88" t="str">
            <v>TH</v>
          </cell>
          <cell r="W88">
            <v>105</v>
          </cell>
          <cell r="X88" t="str">
            <v>G</v>
          </cell>
          <cell r="Y88">
            <v>4.7</v>
          </cell>
          <cell r="Z88" t="str">
            <v/>
          </cell>
          <cell r="AA88" t="str">
            <v>freewheel, die-cast, metal chassis, rubber tires, 1:64, 7.5 cm, BLK with showcase multi-colored</v>
          </cell>
          <cell r="AB88">
            <v>2.8322440087145968</v>
          </cell>
          <cell r="AC88">
            <v>3.2050038653454029</v>
          </cell>
          <cell r="AD88">
            <v>3.3652540586126731</v>
          </cell>
          <cell r="AE88">
            <v>3.3652540586126731</v>
          </cell>
          <cell r="AF88">
            <v>6.7305081172253463</v>
          </cell>
          <cell r="AG88" t="str">
            <v/>
          </cell>
          <cell r="AH88" t="str">
            <v/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>
            <v>8505001010</v>
          </cell>
          <cell r="B89">
            <v>0</v>
          </cell>
          <cell r="C89">
            <v>0</v>
          </cell>
          <cell r="D89" t="str">
            <v>N</v>
          </cell>
          <cell r="E89" t="str">
            <v>Majorette</v>
          </cell>
          <cell r="F89" t="str">
            <v>Collection 1985 Chevrolet Camaro</v>
          </cell>
          <cell r="G89">
            <v>0</v>
          </cell>
          <cell r="H89" t="str">
            <v/>
          </cell>
          <cell r="I89" t="str">
            <v>3467452078747</v>
          </cell>
          <cell r="J89">
            <v>0</v>
          </cell>
          <cell r="K89" t="str">
            <v>TH</v>
          </cell>
          <cell r="L89">
            <v>960</v>
          </cell>
          <cell r="M89">
            <v>0.57999999999999996</v>
          </cell>
          <cell r="N89" t="str">
            <v>6  / 24</v>
          </cell>
          <cell r="O89" t="str">
            <v/>
          </cell>
          <cell r="P89">
            <v>2.8888888888888888</v>
          </cell>
          <cell r="Q89" t="e">
            <v>#N/A</v>
          </cell>
          <cell r="R89" t="str">
            <v>USD</v>
          </cell>
          <cell r="S89">
            <v>9.99</v>
          </cell>
          <cell r="T89" t="str">
            <v>EUR</v>
          </cell>
          <cell r="U89" t="str">
            <v>Thailand</v>
          </cell>
          <cell r="V89" t="str">
            <v>TH</v>
          </cell>
          <cell r="W89">
            <v>105</v>
          </cell>
          <cell r="X89" t="str">
            <v>G</v>
          </cell>
          <cell r="Y89">
            <v>4.7</v>
          </cell>
          <cell r="Z89" t="str">
            <v/>
          </cell>
          <cell r="AA89" t="str">
            <v>freewheel, die-cast, metal chassis, rubber tires, 1:64, 7.5 cm, BLK with showcase multi-colored</v>
          </cell>
          <cell r="AB89">
            <v>2.8322440087145968</v>
          </cell>
          <cell r="AC89">
            <v>3.2050038653454029</v>
          </cell>
          <cell r="AD89">
            <v>3.3652540586126731</v>
          </cell>
          <cell r="AE89">
            <v>3.3652540586126731</v>
          </cell>
          <cell r="AF89">
            <v>6.7305081172253463</v>
          </cell>
          <cell r="AG89" t="str">
            <v/>
          </cell>
          <cell r="AH89" t="str">
            <v/>
          </cell>
          <cell r="AI89" t="str">
            <v/>
          </cell>
          <cell r="AJ89" t="str">
            <v/>
          </cell>
          <cell r="AK89" t="str">
            <v/>
          </cell>
          <cell r="AL89" t="str">
            <v/>
          </cell>
        </row>
        <row r="90">
          <cell r="A90">
            <v>8505001011</v>
          </cell>
          <cell r="B90">
            <v>0</v>
          </cell>
          <cell r="C90">
            <v>0</v>
          </cell>
          <cell r="D90" t="str">
            <v>N</v>
          </cell>
          <cell r="E90" t="str">
            <v>Majorette</v>
          </cell>
          <cell r="F90" t="str">
            <v>Collection 1995 Honda NSX-R GT</v>
          </cell>
          <cell r="G90">
            <v>0</v>
          </cell>
          <cell r="H90" t="str">
            <v/>
          </cell>
          <cell r="I90" t="str">
            <v>3467452078754</v>
          </cell>
          <cell r="J90">
            <v>0</v>
          </cell>
          <cell r="K90" t="str">
            <v>TH</v>
          </cell>
          <cell r="L90">
            <v>960</v>
          </cell>
          <cell r="M90">
            <v>0.57999999999999996</v>
          </cell>
          <cell r="N90" t="str">
            <v>6  / 24</v>
          </cell>
          <cell r="O90" t="str">
            <v/>
          </cell>
          <cell r="P90">
            <v>2.8888888888888888</v>
          </cell>
          <cell r="Q90" t="e">
            <v>#N/A</v>
          </cell>
          <cell r="R90" t="str">
            <v>USD</v>
          </cell>
          <cell r="S90">
            <v>9.99</v>
          </cell>
          <cell r="T90" t="str">
            <v>EUR</v>
          </cell>
          <cell r="U90" t="str">
            <v>Thailand</v>
          </cell>
          <cell r="V90" t="str">
            <v>TH</v>
          </cell>
          <cell r="W90">
            <v>105</v>
          </cell>
          <cell r="X90" t="str">
            <v>G</v>
          </cell>
          <cell r="Y90">
            <v>4.7</v>
          </cell>
          <cell r="Z90" t="str">
            <v/>
          </cell>
          <cell r="AA90" t="str">
            <v>freewheel, die-cast, metal chassis, rubber tires, 1:64, 7.5 cm, BLK with showcase multi-colored</v>
          </cell>
          <cell r="AB90">
            <v>2.8322440087145968</v>
          </cell>
          <cell r="AC90">
            <v>3.2050038653454029</v>
          </cell>
          <cell r="AD90">
            <v>3.3652540586126731</v>
          </cell>
          <cell r="AE90">
            <v>3.3652540586126731</v>
          </cell>
          <cell r="AF90">
            <v>6.7305081172253463</v>
          </cell>
          <cell r="AG90" t="str">
            <v/>
          </cell>
          <cell r="AH90" t="str">
            <v/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</row>
        <row r="91">
          <cell r="A91">
            <v>8505001012</v>
          </cell>
          <cell r="B91">
            <v>0</v>
          </cell>
          <cell r="C91">
            <v>0</v>
          </cell>
          <cell r="D91" t="str">
            <v>N</v>
          </cell>
          <cell r="E91" t="str">
            <v>Majorette</v>
          </cell>
          <cell r="F91" t="str">
            <v>Collection 2005 Chevrolet Corvette C6 R</v>
          </cell>
          <cell r="G91">
            <v>0</v>
          </cell>
          <cell r="H91" t="str">
            <v/>
          </cell>
          <cell r="I91" t="str">
            <v>3467452078778</v>
          </cell>
          <cell r="J91">
            <v>0</v>
          </cell>
          <cell r="K91" t="str">
            <v>TH</v>
          </cell>
          <cell r="L91">
            <v>960</v>
          </cell>
          <cell r="M91">
            <v>0.57999999999999996</v>
          </cell>
          <cell r="N91" t="str">
            <v>6  / 24</v>
          </cell>
          <cell r="O91" t="str">
            <v/>
          </cell>
          <cell r="P91">
            <v>2.8888888888888888</v>
          </cell>
          <cell r="Q91" t="e">
            <v>#N/A</v>
          </cell>
          <cell r="R91" t="str">
            <v>USD</v>
          </cell>
          <cell r="S91">
            <v>9.99</v>
          </cell>
          <cell r="T91" t="str">
            <v>EUR</v>
          </cell>
          <cell r="U91" t="str">
            <v>Thailand</v>
          </cell>
          <cell r="V91" t="str">
            <v>TH</v>
          </cell>
          <cell r="W91">
            <v>105</v>
          </cell>
          <cell r="X91" t="str">
            <v>G</v>
          </cell>
          <cell r="Y91">
            <v>4.7</v>
          </cell>
          <cell r="Z91" t="str">
            <v/>
          </cell>
          <cell r="AA91" t="str">
            <v>freewheel, die-cast, metal chassis, rubber tires, 1:64, 7.5 cm, BLK with showcase multi-colored</v>
          </cell>
          <cell r="AB91">
            <v>2.8322440087145968</v>
          </cell>
          <cell r="AC91">
            <v>3.2050038653454029</v>
          </cell>
          <cell r="AD91">
            <v>3.3652540586126731</v>
          </cell>
          <cell r="AE91">
            <v>3.3652540586126731</v>
          </cell>
          <cell r="AF91">
            <v>6.7305081172253463</v>
          </cell>
          <cell r="AG91" t="str">
            <v/>
          </cell>
          <cell r="AH91" t="str">
            <v/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</row>
        <row r="92">
          <cell r="A92">
            <v>8505001013</v>
          </cell>
          <cell r="B92">
            <v>0</v>
          </cell>
          <cell r="C92">
            <v>0</v>
          </cell>
          <cell r="D92" t="str">
            <v>N</v>
          </cell>
          <cell r="E92" t="str">
            <v>Majorette</v>
          </cell>
          <cell r="F92" t="str">
            <v>Collection 1955 Chevrolet Bel Air</v>
          </cell>
          <cell r="G92">
            <v>0</v>
          </cell>
          <cell r="H92" t="str">
            <v/>
          </cell>
          <cell r="I92" t="str">
            <v>3467452078792</v>
          </cell>
          <cell r="J92">
            <v>0</v>
          </cell>
          <cell r="K92" t="str">
            <v>TH</v>
          </cell>
          <cell r="L92">
            <v>960</v>
          </cell>
          <cell r="M92">
            <v>0.57999999999999996</v>
          </cell>
          <cell r="N92" t="str">
            <v>6  / 24</v>
          </cell>
          <cell r="O92" t="str">
            <v/>
          </cell>
          <cell r="P92">
            <v>2.8888888888888888</v>
          </cell>
          <cell r="Q92" t="e">
            <v>#N/A</v>
          </cell>
          <cell r="R92" t="str">
            <v>USD</v>
          </cell>
          <cell r="S92">
            <v>9.99</v>
          </cell>
          <cell r="T92" t="str">
            <v>EUR</v>
          </cell>
          <cell r="U92" t="str">
            <v>Thailand</v>
          </cell>
          <cell r="V92" t="str">
            <v>TH</v>
          </cell>
          <cell r="W92">
            <v>105</v>
          </cell>
          <cell r="X92" t="str">
            <v>G</v>
          </cell>
          <cell r="Y92">
            <v>4.7</v>
          </cell>
          <cell r="Z92" t="str">
            <v/>
          </cell>
          <cell r="AA92" t="str">
            <v>freewheel, die-cast, metal chassis, rubber tires, 1:64, 7.5 cm, BLK with showcase multi-colored</v>
          </cell>
          <cell r="AB92">
            <v>2.8322440087145968</v>
          </cell>
          <cell r="AC92">
            <v>3.2050038653454029</v>
          </cell>
          <cell r="AD92">
            <v>3.3652540586126731</v>
          </cell>
          <cell r="AE92">
            <v>3.3652540586126731</v>
          </cell>
          <cell r="AF92">
            <v>6.7305081172253463</v>
          </cell>
          <cell r="AG92" t="str">
            <v/>
          </cell>
          <cell r="AH92" t="str">
            <v/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</row>
        <row r="93">
          <cell r="A93">
            <v>8505001014</v>
          </cell>
          <cell r="B93">
            <v>0</v>
          </cell>
          <cell r="C93">
            <v>0</v>
          </cell>
          <cell r="D93" t="str">
            <v>N</v>
          </cell>
          <cell r="E93" t="str">
            <v>Majorette</v>
          </cell>
          <cell r="F93" t="str">
            <v>Collection 1965 Shelby GT350</v>
          </cell>
          <cell r="G93">
            <v>0</v>
          </cell>
          <cell r="H93" t="str">
            <v/>
          </cell>
          <cell r="I93" t="str">
            <v>3467452078815</v>
          </cell>
          <cell r="J93">
            <v>0</v>
          </cell>
          <cell r="K93" t="str">
            <v>TH</v>
          </cell>
          <cell r="L93">
            <v>960</v>
          </cell>
          <cell r="M93">
            <v>0.57999999999999996</v>
          </cell>
          <cell r="N93" t="str">
            <v>6  / 24</v>
          </cell>
          <cell r="O93" t="str">
            <v/>
          </cell>
          <cell r="P93">
            <v>2.8888888888888888</v>
          </cell>
          <cell r="Q93" t="e">
            <v>#N/A</v>
          </cell>
          <cell r="R93" t="str">
            <v>USD</v>
          </cell>
          <cell r="S93">
            <v>9.99</v>
          </cell>
          <cell r="T93" t="str">
            <v>EUR</v>
          </cell>
          <cell r="U93" t="str">
            <v>Thailand</v>
          </cell>
          <cell r="V93" t="str">
            <v>TH</v>
          </cell>
          <cell r="W93">
            <v>105</v>
          </cell>
          <cell r="X93" t="str">
            <v>G</v>
          </cell>
          <cell r="Y93">
            <v>4.7</v>
          </cell>
          <cell r="Z93" t="str">
            <v/>
          </cell>
          <cell r="AA93" t="str">
            <v>freewheel, die-cast, metal chassis, rubber tires, 1:64, 7.5 cm, BLK with showcase multi-colored</v>
          </cell>
          <cell r="AB93">
            <v>2.8322440087145968</v>
          </cell>
          <cell r="AC93">
            <v>3.2050038653454029</v>
          </cell>
          <cell r="AD93">
            <v>3.3652540586126731</v>
          </cell>
          <cell r="AE93">
            <v>3.3652540586126731</v>
          </cell>
          <cell r="AF93">
            <v>6.7305081172253463</v>
          </cell>
          <cell r="AG93" t="str">
            <v/>
          </cell>
          <cell r="AH93" t="str">
            <v/>
          </cell>
          <cell r="AI93" t="str">
            <v/>
          </cell>
          <cell r="AJ93" t="str">
            <v/>
          </cell>
          <cell r="AK93" t="str">
            <v/>
          </cell>
          <cell r="AL93" t="str">
            <v/>
          </cell>
        </row>
        <row r="94">
          <cell r="A94">
            <v>8505001015</v>
          </cell>
          <cell r="B94">
            <v>0</v>
          </cell>
          <cell r="C94">
            <v>0</v>
          </cell>
          <cell r="D94" t="str">
            <v>N</v>
          </cell>
          <cell r="E94" t="str">
            <v>Majorette</v>
          </cell>
          <cell r="F94" t="str">
            <v>Collection 1975 Porsche 930 Turbo</v>
          </cell>
          <cell r="G94">
            <v>0</v>
          </cell>
          <cell r="H94" t="str">
            <v/>
          </cell>
          <cell r="I94" t="str">
            <v>3467452078822</v>
          </cell>
          <cell r="J94">
            <v>0</v>
          </cell>
          <cell r="K94" t="str">
            <v>TH</v>
          </cell>
          <cell r="L94">
            <v>960</v>
          </cell>
          <cell r="M94">
            <v>0.57999999999999996</v>
          </cell>
          <cell r="N94" t="str">
            <v>6  / 24</v>
          </cell>
          <cell r="O94" t="str">
            <v/>
          </cell>
          <cell r="P94">
            <v>2.8888888888888888</v>
          </cell>
          <cell r="Q94" t="e">
            <v>#N/A</v>
          </cell>
          <cell r="R94" t="str">
            <v>USD</v>
          </cell>
          <cell r="S94">
            <v>9.99</v>
          </cell>
          <cell r="T94" t="str">
            <v>EUR</v>
          </cell>
          <cell r="U94" t="str">
            <v>Thailand</v>
          </cell>
          <cell r="V94" t="str">
            <v>TH</v>
          </cell>
          <cell r="W94">
            <v>105</v>
          </cell>
          <cell r="X94" t="str">
            <v>G</v>
          </cell>
          <cell r="Y94">
            <v>4.7</v>
          </cell>
          <cell r="Z94" t="str">
            <v/>
          </cell>
          <cell r="AA94" t="str">
            <v>freewheel, die-cast, metal chassis, rubber tires, 1:64, 7.5 cm, BLK with showcase multi-colored</v>
          </cell>
          <cell r="AB94">
            <v>2.8322440087145968</v>
          </cell>
          <cell r="AC94">
            <v>3.2050038653454029</v>
          </cell>
          <cell r="AD94">
            <v>3.3652540586126731</v>
          </cell>
          <cell r="AE94">
            <v>3.3652540586126731</v>
          </cell>
          <cell r="AF94">
            <v>6.7305081172253463</v>
          </cell>
          <cell r="AG94" t="str">
            <v/>
          </cell>
          <cell r="AH94" t="str">
            <v/>
          </cell>
          <cell r="AI94" t="str">
            <v/>
          </cell>
          <cell r="AJ94" t="str">
            <v/>
          </cell>
          <cell r="AK94" t="str">
            <v/>
          </cell>
          <cell r="AL94" t="str">
            <v/>
          </cell>
        </row>
        <row r="95">
          <cell r="A95">
            <v>8505001016</v>
          </cell>
          <cell r="B95">
            <v>0</v>
          </cell>
          <cell r="C95">
            <v>0</v>
          </cell>
          <cell r="D95" t="str">
            <v>N</v>
          </cell>
          <cell r="E95" t="str">
            <v>Majorette</v>
          </cell>
          <cell r="F95" t="str">
            <v>Collection 1985 Toyota Hilux SR5 Pickup</v>
          </cell>
          <cell r="G95">
            <v>0</v>
          </cell>
          <cell r="H95" t="str">
            <v/>
          </cell>
          <cell r="I95" t="str">
            <v>3467452078839</v>
          </cell>
          <cell r="J95">
            <v>0</v>
          </cell>
          <cell r="K95" t="str">
            <v>TH</v>
          </cell>
          <cell r="L95">
            <v>960</v>
          </cell>
          <cell r="M95">
            <v>0.57999999999999996</v>
          </cell>
          <cell r="N95" t="str">
            <v>6  / 24</v>
          </cell>
          <cell r="O95" t="str">
            <v/>
          </cell>
          <cell r="P95">
            <v>2.8888888888888888</v>
          </cell>
          <cell r="Q95" t="e">
            <v>#N/A</v>
          </cell>
          <cell r="R95" t="str">
            <v>USD</v>
          </cell>
          <cell r="S95">
            <v>9.99</v>
          </cell>
          <cell r="T95" t="str">
            <v>EUR</v>
          </cell>
          <cell r="U95" t="str">
            <v>Thailand</v>
          </cell>
          <cell r="V95" t="str">
            <v>TH</v>
          </cell>
          <cell r="W95">
            <v>105</v>
          </cell>
          <cell r="X95" t="str">
            <v>G</v>
          </cell>
          <cell r="Y95">
            <v>4.7</v>
          </cell>
          <cell r="Z95" t="str">
            <v/>
          </cell>
          <cell r="AA95" t="str">
            <v>freewheel, die-cast, metal chassis, rubber tires, 1:64, 7.5 cm, BLK with showcase multi-colored</v>
          </cell>
          <cell r="AB95">
            <v>2.8322440087145968</v>
          </cell>
          <cell r="AC95">
            <v>3.2050038653454029</v>
          </cell>
          <cell r="AD95">
            <v>3.3652540586126731</v>
          </cell>
          <cell r="AE95">
            <v>3.3652540586126731</v>
          </cell>
          <cell r="AF95">
            <v>6.7305081172253463</v>
          </cell>
          <cell r="AG95" t="str">
            <v/>
          </cell>
          <cell r="AH95" t="str">
            <v/>
          </cell>
          <cell r="AI95" t="str">
            <v/>
          </cell>
          <cell r="AJ95" t="str">
            <v/>
          </cell>
          <cell r="AK95" t="str">
            <v/>
          </cell>
          <cell r="AL95" t="str">
            <v/>
          </cell>
        </row>
        <row r="96">
          <cell r="A96">
            <v>8505001017</v>
          </cell>
          <cell r="B96">
            <v>0</v>
          </cell>
          <cell r="C96">
            <v>0</v>
          </cell>
          <cell r="D96" t="str">
            <v>N</v>
          </cell>
          <cell r="E96" t="str">
            <v>Majorette</v>
          </cell>
          <cell r="F96" t="str">
            <v>Collection 1995 Toyota Supra</v>
          </cell>
          <cell r="G96">
            <v>0</v>
          </cell>
          <cell r="H96" t="str">
            <v/>
          </cell>
          <cell r="I96" t="str">
            <v>3467452078846</v>
          </cell>
          <cell r="J96">
            <v>0</v>
          </cell>
          <cell r="K96" t="str">
            <v>TH</v>
          </cell>
          <cell r="L96">
            <v>960</v>
          </cell>
          <cell r="M96">
            <v>0.57999999999999996</v>
          </cell>
          <cell r="N96" t="str">
            <v>6  / 24</v>
          </cell>
          <cell r="O96" t="str">
            <v/>
          </cell>
          <cell r="P96">
            <v>2.8888888888888888</v>
          </cell>
          <cell r="Q96" t="e">
            <v>#N/A</v>
          </cell>
          <cell r="R96" t="str">
            <v>USD</v>
          </cell>
          <cell r="S96">
            <v>9.99</v>
          </cell>
          <cell r="T96" t="str">
            <v>EUR</v>
          </cell>
          <cell r="U96" t="str">
            <v>Thailand</v>
          </cell>
          <cell r="V96" t="str">
            <v>TH</v>
          </cell>
          <cell r="W96">
            <v>105</v>
          </cell>
          <cell r="X96" t="str">
            <v>G</v>
          </cell>
          <cell r="Y96">
            <v>4.7</v>
          </cell>
          <cell r="Z96" t="str">
            <v/>
          </cell>
          <cell r="AA96" t="str">
            <v>freewheel, die-cast, metal chassis, rubber tires, 1:64, 7.5 cm, BLK with showcase multi-colored</v>
          </cell>
          <cell r="AB96">
            <v>2.8322440087145968</v>
          </cell>
          <cell r="AC96">
            <v>3.2050038653454029</v>
          </cell>
          <cell r="AD96">
            <v>3.3652540586126731</v>
          </cell>
          <cell r="AE96">
            <v>3.3652540586126731</v>
          </cell>
          <cell r="AF96">
            <v>6.7305081172253463</v>
          </cell>
          <cell r="AG96" t="str">
            <v/>
          </cell>
          <cell r="AH96" t="str">
            <v/>
          </cell>
          <cell r="AI96" t="str">
            <v/>
          </cell>
          <cell r="AJ96" t="str">
            <v/>
          </cell>
          <cell r="AK96" t="str">
            <v/>
          </cell>
          <cell r="AL96" t="str">
            <v/>
          </cell>
        </row>
        <row r="97">
          <cell r="A97">
            <v>8505001018</v>
          </cell>
          <cell r="B97">
            <v>0</v>
          </cell>
          <cell r="C97">
            <v>0</v>
          </cell>
          <cell r="D97" t="str">
            <v>N</v>
          </cell>
          <cell r="E97" t="str">
            <v>Majorette</v>
          </cell>
          <cell r="F97" t="str">
            <v>Col. 2005 Bugatti Veyron 16.4 SuperSport</v>
          </cell>
          <cell r="G97">
            <v>0</v>
          </cell>
          <cell r="H97" t="str">
            <v/>
          </cell>
          <cell r="I97" t="str">
            <v>3467452078853</v>
          </cell>
          <cell r="J97">
            <v>0</v>
          </cell>
          <cell r="K97" t="str">
            <v>TH</v>
          </cell>
          <cell r="L97">
            <v>960</v>
          </cell>
          <cell r="M97">
            <v>0.57999999999999996</v>
          </cell>
          <cell r="N97" t="str">
            <v>6  / 24</v>
          </cell>
          <cell r="O97" t="str">
            <v/>
          </cell>
          <cell r="P97">
            <v>2.8888888888888888</v>
          </cell>
          <cell r="Q97" t="e">
            <v>#N/A</v>
          </cell>
          <cell r="R97" t="str">
            <v>USD</v>
          </cell>
          <cell r="S97">
            <v>9.99</v>
          </cell>
          <cell r="T97" t="str">
            <v>EUR</v>
          </cell>
          <cell r="U97" t="str">
            <v>Thailand</v>
          </cell>
          <cell r="V97" t="str">
            <v>TH</v>
          </cell>
          <cell r="W97">
            <v>105</v>
          </cell>
          <cell r="X97" t="str">
            <v>G</v>
          </cell>
          <cell r="Y97">
            <v>4.7</v>
          </cell>
          <cell r="Z97" t="str">
            <v/>
          </cell>
          <cell r="AA97" t="str">
            <v>freewheel, die-cast, metal chassis, rubber tires, 1:64, 7.5 cm, BLK with showcase multi-colored</v>
          </cell>
          <cell r="AB97">
            <v>2.8322440087145968</v>
          </cell>
          <cell r="AC97">
            <v>3.2050038653454029</v>
          </cell>
          <cell r="AD97">
            <v>3.3652540586126731</v>
          </cell>
          <cell r="AE97">
            <v>3.3652540586126731</v>
          </cell>
          <cell r="AF97">
            <v>6.7305081172253463</v>
          </cell>
          <cell r="AG97" t="str">
            <v/>
          </cell>
          <cell r="AH97" t="str">
            <v/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</row>
        <row r="98">
          <cell r="A98">
            <v>0</v>
          </cell>
          <cell r="B98">
            <v>0</v>
          </cell>
          <cell r="C98">
            <v>0</v>
          </cell>
          <cell r="F98" t="str">
            <v>RIMAC Nevera Edition</v>
          </cell>
          <cell r="L98">
            <v>0</v>
          </cell>
          <cell r="Q98">
            <v>1.72</v>
          </cell>
          <cell r="R98" t="str">
            <v>eur</v>
          </cell>
          <cell r="U98" t="str">
            <v>Hungary</v>
          </cell>
          <cell r="AB98">
            <v>0</v>
          </cell>
          <cell r="AC98">
            <v>0</v>
          </cell>
          <cell r="AD98">
            <v>0</v>
          </cell>
          <cell r="AE98">
            <v>1.72</v>
          </cell>
          <cell r="AF98">
            <v>3.44</v>
          </cell>
          <cell r="AG98">
            <v>3.2</v>
          </cell>
          <cell r="AH98">
            <v>1.86046511627907</v>
          </cell>
          <cell r="AI98">
            <v>2.2399999999999998</v>
          </cell>
          <cell r="AJ98">
            <v>3.5526399999999998</v>
          </cell>
          <cell r="AK98">
            <v>1.8259660421545671</v>
          </cell>
          <cell r="AL98">
            <v>4.99</v>
          </cell>
        </row>
        <row r="99">
          <cell r="A99">
            <v>0</v>
          </cell>
          <cell r="B99">
            <v>0</v>
          </cell>
          <cell r="C99">
            <v>0</v>
          </cell>
          <cell r="F99" t="str">
            <v>RIMAC Nevera Edition, 5 Pieces Giftpack</v>
          </cell>
          <cell r="L99">
            <v>0</v>
          </cell>
          <cell r="Q99">
            <v>7.8</v>
          </cell>
          <cell r="R99" t="str">
            <v>eur</v>
          </cell>
          <cell r="U99" t="str">
            <v>Hungary</v>
          </cell>
          <cell r="AB99">
            <v>0</v>
          </cell>
          <cell r="AC99">
            <v>0</v>
          </cell>
          <cell r="AD99">
            <v>0</v>
          </cell>
          <cell r="AE99">
            <v>7.8</v>
          </cell>
          <cell r="AF99">
            <v>15.6</v>
          </cell>
          <cell r="AG99">
            <v>15.1</v>
          </cell>
          <cell r="AH99">
            <v>1.9358974358974359</v>
          </cell>
          <cell r="AI99">
            <v>10.569999999999999</v>
          </cell>
          <cell r="AJ99">
            <v>16.764019999999999</v>
          </cell>
          <cell r="AK99">
            <v>1.9379003365541203</v>
          </cell>
          <cell r="AL99">
            <v>24.99</v>
          </cell>
        </row>
        <row r="100">
          <cell r="A100">
            <v>0</v>
          </cell>
          <cell r="B100">
            <v>0</v>
          </cell>
          <cell r="C100">
            <v>0</v>
          </cell>
          <cell r="F100" t="str">
            <v>MAERSK Transport Vehicles, 3-asst.</v>
          </cell>
          <cell r="L100">
            <v>0</v>
          </cell>
          <cell r="Q100">
            <v>3.54</v>
          </cell>
          <cell r="R100" t="str">
            <v>eur</v>
          </cell>
          <cell r="U100" t="str">
            <v>Hungary</v>
          </cell>
          <cell r="AB100">
            <v>0</v>
          </cell>
          <cell r="AC100">
            <v>0</v>
          </cell>
          <cell r="AD100">
            <v>0</v>
          </cell>
          <cell r="AE100">
            <v>3.5</v>
          </cell>
          <cell r="AF100">
            <v>7</v>
          </cell>
          <cell r="AG100">
            <v>6.8</v>
          </cell>
          <cell r="AH100">
            <v>1.9428571428571428</v>
          </cell>
          <cell r="AI100">
            <v>4.76</v>
          </cell>
          <cell r="AJ100">
            <v>7.5493599999999992</v>
          </cell>
          <cell r="AK100">
            <v>1.7202782752445243</v>
          </cell>
          <cell r="AL100">
            <v>9.99</v>
          </cell>
        </row>
        <row r="101">
          <cell r="A101">
            <v>0</v>
          </cell>
          <cell r="B101">
            <v>0</v>
          </cell>
          <cell r="C101">
            <v>0</v>
          </cell>
          <cell r="F101" t="str">
            <v>MAERSK 4 Pieces Giftpack</v>
          </cell>
          <cell r="L101">
            <v>0</v>
          </cell>
          <cell r="Q101">
            <v>7.8</v>
          </cell>
          <cell r="R101" t="str">
            <v>eur</v>
          </cell>
          <cell r="U101" t="str">
            <v>Hungary</v>
          </cell>
          <cell r="AB101">
            <v>0</v>
          </cell>
          <cell r="AC101">
            <v>0</v>
          </cell>
          <cell r="AD101">
            <v>0</v>
          </cell>
          <cell r="AE101">
            <v>7.8</v>
          </cell>
          <cell r="AF101">
            <v>15.6</v>
          </cell>
          <cell r="AG101">
            <v>15.1</v>
          </cell>
          <cell r="AH101">
            <v>1.9358974358974359</v>
          </cell>
          <cell r="AI101">
            <v>10.569999999999999</v>
          </cell>
          <cell r="AJ101">
            <v>16.764019999999999</v>
          </cell>
          <cell r="AK101">
            <v>1.7828062720039703</v>
          </cell>
          <cell r="AL101">
            <v>22.99</v>
          </cell>
        </row>
        <row r="102">
          <cell r="F102" t="str">
            <v>Majorette premium avtomobilček 212053052</v>
          </cell>
          <cell r="Q102">
            <v>1.72</v>
          </cell>
          <cell r="R102" t="str">
            <v>eur</v>
          </cell>
          <cell r="AB102">
            <v>0</v>
          </cell>
          <cell r="AC102">
            <v>0</v>
          </cell>
          <cell r="AD102">
            <v>0</v>
          </cell>
          <cell r="AE102">
            <v>1.72</v>
          </cell>
          <cell r="AF102">
            <v>3.44</v>
          </cell>
          <cell r="AG102">
            <v>3.2</v>
          </cell>
          <cell r="AH102">
            <v>1.86046511627907</v>
          </cell>
          <cell r="AI102">
            <v>2.2399999999999998</v>
          </cell>
          <cell r="AJ102">
            <v>3.5526399999999998</v>
          </cell>
          <cell r="AK102">
            <v>1.8259660421545671</v>
          </cell>
          <cell r="AL102">
            <v>4.99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D9" sqref="D9"/>
    </sheetView>
  </sheetViews>
  <sheetFormatPr defaultRowHeight="12"/>
  <cols>
    <col min="1" max="1" width="15.625" style="1" customWidth="1"/>
    <col min="2" max="2" width="11.75" style="1" customWidth="1"/>
    <col min="3" max="3" width="16.125" style="1" customWidth="1"/>
    <col min="4" max="4" width="13.875" style="1" customWidth="1"/>
    <col min="5" max="5" width="21.25" style="1" customWidth="1"/>
    <col min="6" max="6" width="17.375" style="1" customWidth="1"/>
    <col min="7" max="7" width="30.5" style="11" customWidth="1"/>
    <col min="8" max="10" width="9" style="1"/>
    <col min="11" max="11" width="9" style="9"/>
    <col min="12" max="16384" width="9" style="1"/>
  </cols>
  <sheetData>
    <row r="1" spans="1:12">
      <c r="A1" s="10" t="s">
        <v>114</v>
      </c>
    </row>
    <row r="3" spans="1:12">
      <c r="A3" s="1" t="s">
        <v>115</v>
      </c>
    </row>
    <row r="4" spans="1:12">
      <c r="A4" s="1" t="s">
        <v>116</v>
      </c>
    </row>
    <row r="5" spans="1:12">
      <c r="A5" s="1" t="s">
        <v>117</v>
      </c>
    </row>
    <row r="7" spans="1:12" ht="24">
      <c r="A7" s="13" t="s">
        <v>118</v>
      </c>
      <c r="B7" s="14" t="s">
        <v>0</v>
      </c>
      <c r="C7" s="14" t="s">
        <v>1</v>
      </c>
      <c r="D7" s="14" t="s">
        <v>2</v>
      </c>
      <c r="E7" s="14" t="s">
        <v>3</v>
      </c>
      <c r="F7" s="13" t="s">
        <v>4</v>
      </c>
      <c r="G7" s="15" t="s">
        <v>119</v>
      </c>
      <c r="H7" s="16" t="s">
        <v>5</v>
      </c>
      <c r="I7" s="13" t="s">
        <v>6</v>
      </c>
      <c r="J7" s="13" t="s">
        <v>7</v>
      </c>
      <c r="K7" s="17" t="s">
        <v>120</v>
      </c>
      <c r="L7" s="18" t="s">
        <v>121</v>
      </c>
    </row>
    <row r="8" spans="1:12" ht="99.95" customHeight="1">
      <c r="A8" s="2" t="s">
        <v>9</v>
      </c>
      <c r="B8" s="3"/>
      <c r="C8" s="2">
        <v>8502009002</v>
      </c>
      <c r="D8" s="4"/>
      <c r="E8" s="4"/>
      <c r="F8" s="2"/>
      <c r="G8" s="12" t="s">
        <v>8</v>
      </c>
      <c r="H8" s="5">
        <v>360</v>
      </c>
      <c r="I8" s="6">
        <v>0.103639488</v>
      </c>
      <c r="J8" s="2">
        <v>2</v>
      </c>
      <c r="K8" s="8">
        <v>69.989999999999995</v>
      </c>
      <c r="L8" s="8">
        <v>32.266080000000002</v>
      </c>
    </row>
    <row r="9" spans="1:12" ht="99.95" customHeight="1">
      <c r="A9" s="2" t="s">
        <v>11</v>
      </c>
      <c r="B9" s="3"/>
      <c r="C9" s="2">
        <v>8502009003</v>
      </c>
      <c r="D9" s="4"/>
      <c r="E9" s="4"/>
      <c r="F9" s="2"/>
      <c r="G9" s="12" t="s">
        <v>10</v>
      </c>
      <c r="H9" s="5">
        <v>258</v>
      </c>
      <c r="I9" s="6">
        <v>0.117797888</v>
      </c>
      <c r="J9" s="2">
        <v>1</v>
      </c>
      <c r="K9" s="8">
        <v>154.99</v>
      </c>
      <c r="L9" s="8">
        <v>71.945280000000025</v>
      </c>
    </row>
    <row r="10" spans="1:12" ht="99.95" customHeight="1">
      <c r="A10" s="2" t="s">
        <v>13</v>
      </c>
      <c r="B10" s="3"/>
      <c r="C10" s="2">
        <v>8503716004</v>
      </c>
      <c r="D10" s="4">
        <v>213716000</v>
      </c>
      <c r="E10" s="4">
        <v>3467452068267</v>
      </c>
      <c r="F10" s="2"/>
      <c r="G10" s="12" t="s">
        <v>12</v>
      </c>
      <c r="H10" s="5">
        <v>240</v>
      </c>
      <c r="I10" s="6">
        <v>3.8510848E-2</v>
      </c>
      <c r="J10" s="2">
        <v>6</v>
      </c>
      <c r="K10" s="8">
        <f>IFERROR(VLOOKUP(C10,'[1]Pricelist 2025'!$A:$AL,38,0),"")</f>
        <v>39.99</v>
      </c>
      <c r="L10" s="8">
        <v>15.147000000000002</v>
      </c>
    </row>
    <row r="11" spans="1:12" ht="99.95" customHeight="1">
      <c r="A11" s="2" t="s">
        <v>15</v>
      </c>
      <c r="B11" s="3"/>
      <c r="C11" s="2">
        <v>8503723003</v>
      </c>
      <c r="D11" s="4">
        <v>213723001</v>
      </c>
      <c r="E11" s="4">
        <v>3467452068205</v>
      </c>
      <c r="F11" s="2"/>
      <c r="G11" s="12" t="s">
        <v>14</v>
      </c>
      <c r="H11" s="5">
        <v>240</v>
      </c>
      <c r="I11" s="6">
        <v>2.2370272E-2</v>
      </c>
      <c r="J11" s="2">
        <v>6</v>
      </c>
      <c r="K11" s="8">
        <f>IFERROR(VLOOKUP(C11,'[1]Pricelist 2025'!$A:$AL,38,0),"")</f>
        <v>24.99</v>
      </c>
      <c r="L11" s="8">
        <v>9.1238400000000013</v>
      </c>
    </row>
    <row r="12" spans="1:12" ht="99.95" customHeight="1">
      <c r="A12" s="2" t="s">
        <v>17</v>
      </c>
      <c r="B12" s="3"/>
      <c r="C12" s="2">
        <v>8503726002</v>
      </c>
      <c r="D12" s="4">
        <v>213726000</v>
      </c>
      <c r="E12" s="4">
        <v>3467452068243</v>
      </c>
      <c r="F12" s="2"/>
      <c r="G12" s="12" t="s">
        <v>16</v>
      </c>
      <c r="H12" s="5">
        <v>240</v>
      </c>
      <c r="I12" s="6">
        <v>3.9077183999999994E-2</v>
      </c>
      <c r="J12" s="2">
        <v>6</v>
      </c>
      <c r="K12" s="8">
        <f>IFERROR(VLOOKUP(C12,'[1]Pricelist 2025'!$A:$AL,38,0),"")</f>
        <v>39.99</v>
      </c>
      <c r="L12" s="8">
        <v>16.311240000000002</v>
      </c>
    </row>
    <row r="13" spans="1:12" ht="99.95" customHeight="1">
      <c r="A13" s="2" t="s">
        <v>19</v>
      </c>
      <c r="B13" s="3"/>
      <c r="C13" s="2">
        <v>8503743001</v>
      </c>
      <c r="D13" s="4">
        <v>213743000</v>
      </c>
      <c r="E13" s="4">
        <v>3467452068182</v>
      </c>
      <c r="F13" s="2"/>
      <c r="G13" s="12" t="s">
        <v>18</v>
      </c>
      <c r="H13" s="5">
        <v>240</v>
      </c>
      <c r="I13" s="6">
        <v>2.2370272E-2</v>
      </c>
      <c r="J13" s="2">
        <v>6</v>
      </c>
      <c r="K13" s="8">
        <f>IFERROR(VLOOKUP(C13,'[1]Pricelist 2025'!$A:$AL,38,0),"")</f>
        <v>24.99</v>
      </c>
      <c r="L13" s="8">
        <v>9.2426400000000015</v>
      </c>
    </row>
    <row r="14" spans="1:12" ht="99.95" customHeight="1">
      <c r="A14" s="2" t="s">
        <v>21</v>
      </c>
      <c r="B14" s="3"/>
      <c r="C14" s="2">
        <v>8503743004</v>
      </c>
      <c r="D14" s="4">
        <v>213743008</v>
      </c>
      <c r="E14" s="4">
        <v>3467452075456</v>
      </c>
      <c r="F14" s="2"/>
      <c r="G14" s="12" t="s">
        <v>20</v>
      </c>
      <c r="H14" s="5">
        <v>240</v>
      </c>
      <c r="I14" s="6">
        <v>2.1520767999999999E-2</v>
      </c>
      <c r="J14" s="2">
        <v>6</v>
      </c>
      <c r="K14" s="8">
        <v>22.99</v>
      </c>
      <c r="L14" s="8">
        <v>8.5773600000000005</v>
      </c>
    </row>
    <row r="15" spans="1:12" ht="99.95" customHeight="1">
      <c r="A15" s="2" t="s">
        <v>24</v>
      </c>
      <c r="B15" s="3" t="s">
        <v>22</v>
      </c>
      <c r="C15" s="2">
        <v>8501000000</v>
      </c>
      <c r="D15" s="4">
        <v>212053051</v>
      </c>
      <c r="E15" s="4">
        <v>3467452037713</v>
      </c>
      <c r="F15" s="2"/>
      <c r="G15" s="12" t="s">
        <v>23</v>
      </c>
      <c r="H15" s="5">
        <v>2880</v>
      </c>
      <c r="I15" s="6">
        <v>1.6990079999999998E-2</v>
      </c>
      <c r="J15" s="2">
        <v>72</v>
      </c>
      <c r="K15" s="8">
        <f>IFERROR(VLOOKUP(C15,'[1]Pricelist 2025'!$A:$AL,38,0),"")</f>
        <v>3.99</v>
      </c>
      <c r="L15" s="8">
        <v>1.1404800000000002</v>
      </c>
    </row>
    <row r="16" spans="1:12" ht="99.95" customHeight="1">
      <c r="A16" s="2" t="s">
        <v>27</v>
      </c>
      <c r="B16" s="3" t="s">
        <v>25</v>
      </c>
      <c r="C16" s="2">
        <v>8501004000</v>
      </c>
      <c r="D16" s="4"/>
      <c r="E16" s="4"/>
      <c r="F16" s="2"/>
      <c r="G16" s="12" t="s">
        <v>26</v>
      </c>
      <c r="H16" s="5">
        <v>720</v>
      </c>
      <c r="I16" s="6">
        <v>2.6334624000000001E-2</v>
      </c>
      <c r="J16" s="2">
        <v>18</v>
      </c>
      <c r="K16" s="8">
        <v>12.99</v>
      </c>
      <c r="L16" s="8">
        <v>5.6430000000000007</v>
      </c>
    </row>
    <row r="17" spans="1:12" ht="99.95" customHeight="1">
      <c r="A17" s="2" t="s">
        <v>29</v>
      </c>
      <c r="B17" s="3" t="s">
        <v>22</v>
      </c>
      <c r="C17" s="2">
        <v>8502000000</v>
      </c>
      <c r="D17" s="4">
        <v>212053052</v>
      </c>
      <c r="E17" s="4">
        <v>3467452037744</v>
      </c>
      <c r="F17" s="2"/>
      <c r="G17" s="12" t="s">
        <v>28</v>
      </c>
      <c r="H17" s="5">
        <v>1440</v>
      </c>
      <c r="I17" s="6">
        <v>1.0194047999999999E-2</v>
      </c>
      <c r="J17" s="2">
        <v>36</v>
      </c>
      <c r="K17" s="8">
        <f>IFERROR(VLOOKUP(C17,'[1]Pricelist 2025'!$A:$AL,38,0),"")</f>
        <v>4.99</v>
      </c>
      <c r="L17" s="8">
        <v>2.3047200000000001</v>
      </c>
    </row>
    <row r="18" spans="1:12" ht="99.95" customHeight="1">
      <c r="A18" s="2" t="s">
        <v>31</v>
      </c>
      <c r="B18" s="3" t="s">
        <v>22</v>
      </c>
      <c r="C18" s="2">
        <v>8502000001</v>
      </c>
      <c r="D18" s="4">
        <v>212052010</v>
      </c>
      <c r="E18" s="4">
        <v>3467452030189</v>
      </c>
      <c r="F18" s="2"/>
      <c r="G18" s="12" t="s">
        <v>30</v>
      </c>
      <c r="H18" s="5">
        <v>1440</v>
      </c>
      <c r="I18" s="6">
        <v>1.0194047999999999E-2</v>
      </c>
      <c r="J18" s="2">
        <v>36</v>
      </c>
      <c r="K18" s="8">
        <f>IFERROR(VLOOKUP(C18,'[1]Pricelist 2025'!$A:$AL,38,0),"")</f>
        <v>4.99</v>
      </c>
      <c r="L18" s="8">
        <v>2.3047200000000001</v>
      </c>
    </row>
    <row r="19" spans="1:12" ht="99.95" customHeight="1">
      <c r="A19" s="2" t="s">
        <v>33</v>
      </c>
      <c r="B19" s="3" t="s">
        <v>22</v>
      </c>
      <c r="C19" s="2">
        <v>8502001000</v>
      </c>
      <c r="D19" s="4">
        <v>212053190</v>
      </c>
      <c r="E19" s="4">
        <v>3467452074657</v>
      </c>
      <c r="F19" s="2"/>
      <c r="G19" s="12" t="s">
        <v>32</v>
      </c>
      <c r="H19" s="5">
        <v>960</v>
      </c>
      <c r="I19" s="6">
        <v>1.5007904000000001E-2</v>
      </c>
      <c r="J19" s="2">
        <v>24</v>
      </c>
      <c r="K19" s="8">
        <v>8.99</v>
      </c>
      <c r="L19" s="8">
        <v>3.3620400000000008</v>
      </c>
    </row>
    <row r="20" spans="1:12" ht="99.95" customHeight="1">
      <c r="A20" s="2" t="s">
        <v>35</v>
      </c>
      <c r="B20" s="3" t="s">
        <v>22</v>
      </c>
      <c r="C20" s="2">
        <v>8502003001</v>
      </c>
      <c r="D20" s="4">
        <v>212053111</v>
      </c>
      <c r="E20" s="4">
        <v>3467452065327</v>
      </c>
      <c r="F20" s="2"/>
      <c r="G20" s="12" t="s">
        <v>34</v>
      </c>
      <c r="H20" s="5">
        <v>480</v>
      </c>
      <c r="I20" s="6">
        <v>1.6706911999999997E-2</v>
      </c>
      <c r="J20" s="2">
        <v>12</v>
      </c>
      <c r="K20" s="8">
        <v>16.989999999999998</v>
      </c>
      <c r="L20" s="8">
        <v>7.3774800000000011</v>
      </c>
    </row>
    <row r="21" spans="1:12" ht="99.95" customHeight="1">
      <c r="A21" s="2" t="s">
        <v>38</v>
      </c>
      <c r="B21" s="3" t="s">
        <v>36</v>
      </c>
      <c r="C21" s="2">
        <v>8502005001</v>
      </c>
      <c r="D21" s="4"/>
      <c r="E21" s="4"/>
      <c r="F21" s="2"/>
      <c r="G21" s="12" t="s">
        <v>37</v>
      </c>
      <c r="H21" s="5">
        <v>480</v>
      </c>
      <c r="I21" s="6">
        <v>4.3041535999999998E-2</v>
      </c>
      <c r="J21" s="2">
        <v>12</v>
      </c>
      <c r="K21" s="8">
        <v>22.99</v>
      </c>
      <c r="L21" s="8">
        <v>11.594880000000002</v>
      </c>
    </row>
    <row r="22" spans="1:12" ht="99.95" customHeight="1">
      <c r="A22" s="2" t="s">
        <v>40</v>
      </c>
      <c r="B22" s="3" t="s">
        <v>22</v>
      </c>
      <c r="C22" s="2">
        <v>8502100000</v>
      </c>
      <c r="D22" s="4">
        <v>212051029</v>
      </c>
      <c r="E22" s="4">
        <v>3467452075289</v>
      </c>
      <c r="F22" s="2"/>
      <c r="G22" s="12" t="s">
        <v>39</v>
      </c>
      <c r="H22" s="5">
        <v>1440</v>
      </c>
      <c r="I22" s="6">
        <v>9.9108799999999986E-3</v>
      </c>
      <c r="J22" s="2">
        <v>36</v>
      </c>
      <c r="K22" s="8">
        <f>IFERROR(VLOOKUP(C22,'[1]Pricelist 2025'!$A:$AL,38,0),"")</f>
        <v>4.99</v>
      </c>
      <c r="L22" s="8">
        <v>2.3047200000000001</v>
      </c>
    </row>
    <row r="23" spans="1:12" ht="99.95" customHeight="1">
      <c r="A23" s="2" t="s">
        <v>42</v>
      </c>
      <c r="B23" s="3" t="s">
        <v>22</v>
      </c>
      <c r="C23" s="2">
        <v>8502100001</v>
      </c>
      <c r="D23" s="4"/>
      <c r="E23" s="4"/>
      <c r="F23" s="2"/>
      <c r="G23" s="12" t="s">
        <v>41</v>
      </c>
      <c r="H23" s="5">
        <v>1440</v>
      </c>
      <c r="I23" s="6">
        <v>1.0194047999999999E-2</v>
      </c>
      <c r="J23" s="2">
        <v>36</v>
      </c>
      <c r="K23" s="8">
        <v>4.99</v>
      </c>
      <c r="L23" s="8">
        <v>2.3047200000000001</v>
      </c>
    </row>
    <row r="24" spans="1:12" ht="99.95" customHeight="1">
      <c r="A24" s="2" t="s">
        <v>44</v>
      </c>
      <c r="B24" s="3" t="s">
        <v>22</v>
      </c>
      <c r="C24" s="2">
        <v>8502100002</v>
      </c>
      <c r="D24" s="4">
        <v>212053062</v>
      </c>
      <c r="E24" s="4">
        <v>3467452073186</v>
      </c>
      <c r="F24" s="2"/>
      <c r="G24" s="12" t="s">
        <v>43</v>
      </c>
      <c r="H24" s="5">
        <v>720</v>
      </c>
      <c r="I24" s="6">
        <v>5.6633600000000001E-3</v>
      </c>
      <c r="J24" s="2">
        <v>18</v>
      </c>
      <c r="K24" s="8">
        <v>4.99</v>
      </c>
      <c r="L24" s="8">
        <v>2.3047200000000001</v>
      </c>
    </row>
    <row r="25" spans="1:12" ht="99.95" customHeight="1">
      <c r="A25" s="2" t="s">
        <v>46</v>
      </c>
      <c r="B25" s="3" t="s">
        <v>22</v>
      </c>
      <c r="C25" s="2">
        <v>8502100004</v>
      </c>
      <c r="D25" s="4"/>
      <c r="E25" s="4"/>
      <c r="F25" s="2"/>
      <c r="G25" s="12" t="s">
        <v>45</v>
      </c>
      <c r="H25" s="5">
        <v>1440</v>
      </c>
      <c r="I25" s="6">
        <v>9.3445439999999998E-3</v>
      </c>
      <c r="J25" s="2">
        <v>36</v>
      </c>
      <c r="K25" s="8">
        <v>4.99</v>
      </c>
      <c r="L25" s="8">
        <v>2.3047200000000001</v>
      </c>
    </row>
    <row r="26" spans="1:12" ht="99.95" customHeight="1">
      <c r="A26" s="2" t="s">
        <v>48</v>
      </c>
      <c r="B26" s="3" t="s">
        <v>22</v>
      </c>
      <c r="C26" s="2">
        <v>8502101000</v>
      </c>
      <c r="D26" s="4"/>
      <c r="E26" s="4"/>
      <c r="F26" s="2"/>
      <c r="G26" s="12" t="s">
        <v>47</v>
      </c>
      <c r="H26" s="5">
        <v>960</v>
      </c>
      <c r="I26" s="6">
        <v>1.41584E-2</v>
      </c>
      <c r="J26" s="2">
        <v>24</v>
      </c>
      <c r="K26" s="8">
        <v>5.99</v>
      </c>
      <c r="L26" s="8">
        <v>3.3620400000000008</v>
      </c>
    </row>
    <row r="27" spans="1:12" ht="99.95" customHeight="1">
      <c r="A27" s="2" t="s">
        <v>50</v>
      </c>
      <c r="B27" s="3" t="s">
        <v>22</v>
      </c>
      <c r="C27" s="2">
        <v>8502101001</v>
      </c>
      <c r="D27" s="4">
        <v>212053161</v>
      </c>
      <c r="E27" s="4">
        <v>3467452073209</v>
      </c>
      <c r="F27" s="2"/>
      <c r="G27" s="12" t="s">
        <v>49</v>
      </c>
      <c r="H27" s="5">
        <v>960</v>
      </c>
      <c r="I27" s="6">
        <v>1.41584E-2</v>
      </c>
      <c r="J27" s="2">
        <v>24</v>
      </c>
      <c r="K27" s="8">
        <v>5.99</v>
      </c>
      <c r="L27" s="8">
        <v>3.3620400000000008</v>
      </c>
    </row>
    <row r="28" spans="1:12" ht="99.95" customHeight="1">
      <c r="A28" s="2" t="s">
        <v>52</v>
      </c>
      <c r="B28" s="3" t="s">
        <v>22</v>
      </c>
      <c r="C28" s="2">
        <v>8502101003</v>
      </c>
      <c r="D28" s="4"/>
      <c r="E28" s="4"/>
      <c r="F28" s="7"/>
      <c r="G28" s="12" t="s">
        <v>51</v>
      </c>
      <c r="H28" s="5">
        <v>960</v>
      </c>
      <c r="I28" s="6">
        <v>1.5007904000000001E-2</v>
      </c>
      <c r="J28" s="2">
        <v>24</v>
      </c>
      <c r="K28" s="8">
        <v>5.99</v>
      </c>
      <c r="L28" s="8">
        <v>3.3620400000000008</v>
      </c>
    </row>
    <row r="29" spans="1:12" ht="99.95" customHeight="1">
      <c r="A29" s="2" t="s">
        <v>54</v>
      </c>
      <c r="B29" s="3" t="s">
        <v>36</v>
      </c>
      <c r="C29" s="2">
        <v>8502105000</v>
      </c>
      <c r="D29" s="4"/>
      <c r="E29" s="4"/>
      <c r="F29" s="2"/>
      <c r="G29" s="12" t="s">
        <v>53</v>
      </c>
      <c r="H29" s="5">
        <v>480</v>
      </c>
      <c r="I29" s="6">
        <v>4.2758367999999998E-2</v>
      </c>
      <c r="J29" s="2">
        <v>12</v>
      </c>
      <c r="K29" s="8">
        <v>24.99</v>
      </c>
      <c r="L29" s="8">
        <v>11.594880000000002</v>
      </c>
    </row>
    <row r="30" spans="1:12" ht="99.95" customHeight="1">
      <c r="A30" s="2" t="s">
        <v>56</v>
      </c>
      <c r="B30" s="3" t="s">
        <v>36</v>
      </c>
      <c r="C30" s="2">
        <v>8502105001</v>
      </c>
      <c r="D30" s="4"/>
      <c r="E30" s="4"/>
      <c r="F30" s="2"/>
      <c r="G30" s="12" t="s">
        <v>55</v>
      </c>
      <c r="H30" s="5">
        <v>480</v>
      </c>
      <c r="I30" s="6">
        <v>4.3041535999999998E-2</v>
      </c>
      <c r="J30" s="2">
        <v>12</v>
      </c>
      <c r="K30" s="8">
        <v>22.99</v>
      </c>
      <c r="L30" s="8">
        <v>11.594880000000002</v>
      </c>
    </row>
    <row r="31" spans="1:12" ht="99.95" customHeight="1">
      <c r="A31" s="2" t="s">
        <v>58</v>
      </c>
      <c r="B31" s="3" t="s">
        <v>36</v>
      </c>
      <c r="C31" s="2">
        <v>8502105002</v>
      </c>
      <c r="D31" s="4">
        <v>212053172</v>
      </c>
      <c r="E31" s="4">
        <v>3467452073223</v>
      </c>
      <c r="F31" s="2"/>
      <c r="G31" s="12" t="s">
        <v>57</v>
      </c>
      <c r="H31" s="5">
        <v>480</v>
      </c>
      <c r="I31" s="6">
        <v>4.1908863999999997E-2</v>
      </c>
      <c r="J31" s="2">
        <v>12</v>
      </c>
      <c r="K31" s="8">
        <v>22.99</v>
      </c>
      <c r="L31" s="8">
        <v>11.594880000000002</v>
      </c>
    </row>
    <row r="32" spans="1:12" ht="99.95" customHeight="1">
      <c r="A32" s="2" t="s">
        <v>60</v>
      </c>
      <c r="B32" s="3" t="s">
        <v>36</v>
      </c>
      <c r="C32" s="2">
        <v>8502105005</v>
      </c>
      <c r="D32" s="4"/>
      <c r="E32" s="4"/>
      <c r="F32" s="2"/>
      <c r="G32" s="12" t="s">
        <v>59</v>
      </c>
      <c r="H32" s="5">
        <v>480</v>
      </c>
      <c r="I32" s="6">
        <v>4.3041535999999998E-2</v>
      </c>
      <c r="J32" s="2">
        <v>12</v>
      </c>
      <c r="K32" s="8">
        <v>22.99</v>
      </c>
      <c r="L32" s="8">
        <v>11.594880000000002</v>
      </c>
    </row>
    <row r="33" spans="1:12" ht="99.95" customHeight="1">
      <c r="A33" s="2" t="s">
        <v>62</v>
      </c>
      <c r="B33" s="3" t="s">
        <v>36</v>
      </c>
      <c r="C33" s="2">
        <v>8502105007</v>
      </c>
      <c r="D33" s="4"/>
      <c r="E33" s="4"/>
      <c r="F33" s="2"/>
      <c r="G33" s="12" t="s">
        <v>61</v>
      </c>
      <c r="H33" s="5">
        <v>480</v>
      </c>
      <c r="I33" s="6">
        <v>4.3041535999999998E-2</v>
      </c>
      <c r="J33" s="2">
        <v>12</v>
      </c>
      <c r="K33" s="8">
        <v>22.99</v>
      </c>
      <c r="L33" s="8">
        <v>11.202840000000002</v>
      </c>
    </row>
    <row r="34" spans="1:12" ht="99.95" customHeight="1">
      <c r="A34" s="2" t="s">
        <v>64</v>
      </c>
      <c r="B34" s="3" t="s">
        <v>22</v>
      </c>
      <c r="C34" s="2">
        <v>8503000000</v>
      </c>
      <c r="D34" s="4">
        <v>212057400</v>
      </c>
      <c r="E34" s="4">
        <v>3467452038017</v>
      </c>
      <c r="F34" s="2"/>
      <c r="G34" s="12" t="s">
        <v>63</v>
      </c>
      <c r="H34" s="5">
        <v>1440</v>
      </c>
      <c r="I34" s="6">
        <v>9.9108799999999986E-3</v>
      </c>
      <c r="J34" s="2">
        <v>36</v>
      </c>
      <c r="K34" s="8">
        <f>IFERROR(VLOOKUP(C34,'[1]Pricelist 2025'!$A:$AL,38,0),"")</f>
        <v>4.99</v>
      </c>
      <c r="L34" s="8">
        <v>2.38788</v>
      </c>
    </row>
    <row r="35" spans="1:12" ht="99.95" customHeight="1">
      <c r="A35" s="2" t="s">
        <v>66</v>
      </c>
      <c r="B35" s="3" t="s">
        <v>22</v>
      </c>
      <c r="C35" s="2">
        <v>8503000002</v>
      </c>
      <c r="D35" s="4">
        <v>212057500</v>
      </c>
      <c r="E35" s="4">
        <v>3467452038192</v>
      </c>
      <c r="F35" s="2"/>
      <c r="G35" s="12" t="s">
        <v>65</v>
      </c>
      <c r="H35" s="5">
        <v>1440</v>
      </c>
      <c r="I35" s="6">
        <v>1.0194047999999999E-2</v>
      </c>
      <c r="J35" s="2">
        <v>36</v>
      </c>
      <c r="K35" s="8">
        <f>IFERROR(VLOOKUP(C35,'[1]Pricelist 2025'!$A:$AL,38,0),"")</f>
        <v>4.99</v>
      </c>
      <c r="L35" s="8">
        <v>2.38788</v>
      </c>
    </row>
    <row r="36" spans="1:12" ht="99.95" customHeight="1">
      <c r="A36" s="2" t="s">
        <v>68</v>
      </c>
      <c r="B36" s="3" t="s">
        <v>22</v>
      </c>
      <c r="C36" s="2">
        <v>8503000003</v>
      </c>
      <c r="D36" s="4">
        <v>212057181</v>
      </c>
      <c r="E36" s="4">
        <v>3467452031506</v>
      </c>
      <c r="F36" s="2"/>
      <c r="G36" s="12" t="s">
        <v>67</v>
      </c>
      <c r="H36" s="5">
        <v>1440</v>
      </c>
      <c r="I36" s="6">
        <v>9.9108799999999986E-3</v>
      </c>
      <c r="J36" s="2">
        <v>36</v>
      </c>
      <c r="K36" s="8">
        <f>IFERROR(VLOOKUP(C36,'[1]Pricelist 2025'!$A:$AL,38,0),"")</f>
        <v>3.99</v>
      </c>
      <c r="L36" s="8">
        <v>2.3047200000000001</v>
      </c>
    </row>
    <row r="37" spans="1:12" ht="99.95" customHeight="1">
      <c r="A37" s="2" t="s">
        <v>70</v>
      </c>
      <c r="B37" s="3" t="s">
        <v>22</v>
      </c>
      <c r="C37" s="2">
        <v>8503001000</v>
      </c>
      <c r="D37" s="4">
        <v>212057980</v>
      </c>
      <c r="E37" s="4">
        <v>3467452002285</v>
      </c>
      <c r="F37" s="2"/>
      <c r="G37" s="12" t="s">
        <v>69</v>
      </c>
      <c r="H37" s="5">
        <v>960</v>
      </c>
      <c r="I37" s="6">
        <v>1.5291072000000001E-2</v>
      </c>
      <c r="J37" s="2">
        <v>24</v>
      </c>
      <c r="K37" s="8">
        <v>6.99</v>
      </c>
      <c r="L37" s="8">
        <v>3.5402400000000003</v>
      </c>
    </row>
    <row r="38" spans="1:12" ht="99.95" customHeight="1">
      <c r="A38" s="2" t="s">
        <v>72</v>
      </c>
      <c r="B38" s="3" t="s">
        <v>22</v>
      </c>
      <c r="C38" s="2">
        <v>8503002000</v>
      </c>
      <c r="D38" s="4"/>
      <c r="E38" s="4"/>
      <c r="F38" s="2"/>
      <c r="G38" s="12" t="s">
        <v>71</v>
      </c>
      <c r="H38" s="5">
        <v>1440</v>
      </c>
      <c r="I38" s="6">
        <v>1.8972256E-2</v>
      </c>
      <c r="J38" s="2">
        <v>36</v>
      </c>
      <c r="K38" s="8">
        <v>7.99</v>
      </c>
      <c r="L38" s="8">
        <v>4.0273200000000005</v>
      </c>
    </row>
    <row r="39" spans="1:12" ht="99.95" customHeight="1">
      <c r="A39" s="2" t="s">
        <v>74</v>
      </c>
      <c r="B39" s="3" t="s">
        <v>22</v>
      </c>
      <c r="C39" s="2">
        <v>8503002001</v>
      </c>
      <c r="D39" s="4">
        <v>212053154</v>
      </c>
      <c r="E39" s="4">
        <v>3467452051672</v>
      </c>
      <c r="F39" s="2"/>
      <c r="G39" s="12" t="s">
        <v>73</v>
      </c>
      <c r="H39" s="5">
        <v>1440</v>
      </c>
      <c r="I39" s="6">
        <v>1.8972256E-2</v>
      </c>
      <c r="J39" s="2">
        <v>36</v>
      </c>
      <c r="K39" s="8">
        <f>IFERROR(VLOOKUP(C39,'[1]Pricelist 2025'!$A:$AL,38,0),"")</f>
        <v>7.99</v>
      </c>
      <c r="L39" s="8">
        <v>3.7303200000000007</v>
      </c>
    </row>
    <row r="40" spans="1:12" ht="99.95" customHeight="1">
      <c r="A40" s="2" t="s">
        <v>76</v>
      </c>
      <c r="B40" s="3" t="s">
        <v>22</v>
      </c>
      <c r="C40" s="2">
        <v>8503002002</v>
      </c>
      <c r="D40" s="4">
        <v>212053159</v>
      </c>
      <c r="E40" s="4">
        <v>3467452061558</v>
      </c>
      <c r="F40" s="2"/>
      <c r="G40" s="12" t="s">
        <v>75</v>
      </c>
      <c r="H40" s="5">
        <v>1440</v>
      </c>
      <c r="I40" s="6">
        <v>1.5857408E-2</v>
      </c>
      <c r="J40" s="2">
        <v>36</v>
      </c>
      <c r="K40" s="8">
        <f>IFERROR(VLOOKUP(C40,'[1]Pricelist 2025'!$A:$AL,38,0),"")</f>
        <v>7.99</v>
      </c>
      <c r="L40" s="8">
        <v>3.7303200000000007</v>
      </c>
    </row>
    <row r="41" spans="1:12" ht="99.95" customHeight="1">
      <c r="A41" s="2" t="s">
        <v>78</v>
      </c>
      <c r="B41" s="3" t="s">
        <v>22</v>
      </c>
      <c r="C41" s="2">
        <v>8503003001</v>
      </c>
      <c r="D41" s="4">
        <v>212053303</v>
      </c>
      <c r="E41" s="4">
        <v>3467452046128</v>
      </c>
      <c r="F41" s="2"/>
      <c r="G41" s="12" t="s">
        <v>77</v>
      </c>
      <c r="H41" s="5">
        <v>480</v>
      </c>
      <c r="I41" s="6">
        <v>7.0791999999999999E-3</v>
      </c>
      <c r="J41" s="2">
        <v>12</v>
      </c>
      <c r="K41" s="8">
        <f>IFERROR(VLOOKUP(C41,'[1]Pricelist 2025'!$A:$AL,38,0),"")</f>
        <v>9.99</v>
      </c>
      <c r="L41" s="8">
        <v>5.1678000000000006</v>
      </c>
    </row>
    <row r="42" spans="1:12" ht="99.95" customHeight="1">
      <c r="A42" s="2" t="s">
        <v>80</v>
      </c>
      <c r="B42" s="3" t="s">
        <v>25</v>
      </c>
      <c r="C42" s="2">
        <v>8503004000</v>
      </c>
      <c r="D42" s="4"/>
      <c r="E42" s="4"/>
      <c r="F42" s="2"/>
      <c r="G42" s="12" t="s">
        <v>79</v>
      </c>
      <c r="H42" s="5">
        <v>720</v>
      </c>
      <c r="I42" s="6">
        <v>2.6051456000000001E-2</v>
      </c>
      <c r="J42" s="2">
        <v>18</v>
      </c>
      <c r="K42" s="8">
        <v>14.99</v>
      </c>
      <c r="L42" s="8">
        <v>7.3774800000000011</v>
      </c>
    </row>
    <row r="43" spans="1:12" ht="99.95" customHeight="1">
      <c r="A43" s="2" t="s">
        <v>83</v>
      </c>
      <c r="B43" s="3" t="s">
        <v>81</v>
      </c>
      <c r="C43" s="2">
        <v>8503004001</v>
      </c>
      <c r="D43" s="4">
        <v>212057261</v>
      </c>
      <c r="E43" s="4">
        <v>3467452031964</v>
      </c>
      <c r="F43" s="2"/>
      <c r="G43" s="12" t="s">
        <v>82</v>
      </c>
      <c r="H43" s="5">
        <v>480</v>
      </c>
      <c r="I43" s="6">
        <v>1.0760384E-2</v>
      </c>
      <c r="J43" s="2">
        <v>12</v>
      </c>
      <c r="K43" s="8">
        <f>IFERROR(VLOOKUP(C43,'[1]Pricelist 2025'!$A:$AL,38,0),"")</f>
        <v>14.99</v>
      </c>
      <c r="L43" s="8">
        <v>7.3774800000000011</v>
      </c>
    </row>
    <row r="44" spans="1:12" ht="99.95" customHeight="1">
      <c r="A44" s="2" t="s">
        <v>85</v>
      </c>
      <c r="B44" s="3"/>
      <c r="C44" s="2">
        <v>8503009000</v>
      </c>
      <c r="D44" s="4"/>
      <c r="E44" s="4"/>
      <c r="F44" s="2"/>
      <c r="G44" s="12" t="s">
        <v>84</v>
      </c>
      <c r="H44" s="5">
        <v>160</v>
      </c>
      <c r="I44" s="6">
        <v>0.112984032</v>
      </c>
      <c r="J44" s="2">
        <v>4</v>
      </c>
      <c r="K44" s="8">
        <v>37.99</v>
      </c>
      <c r="L44" s="8">
        <v>20.112840000000002</v>
      </c>
    </row>
    <row r="45" spans="1:12" ht="99.95" customHeight="1">
      <c r="A45" s="2" t="s">
        <v>87</v>
      </c>
      <c r="B45" s="3" t="s">
        <v>22</v>
      </c>
      <c r="C45" s="2">
        <v>8503100000</v>
      </c>
      <c r="D45" s="4">
        <v>212057283</v>
      </c>
      <c r="E45" s="4">
        <v>3467452063187</v>
      </c>
      <c r="F45" s="2"/>
      <c r="G45" s="12" t="s">
        <v>86</v>
      </c>
      <c r="H45" s="5">
        <v>1440</v>
      </c>
      <c r="I45" s="6">
        <v>9.9108799999999986E-3</v>
      </c>
      <c r="J45" s="2">
        <v>36</v>
      </c>
      <c r="K45" s="8">
        <f>IFERROR(VLOOKUP(C45,'[1]Pricelist 2025'!$A:$AL,38,0),"")</f>
        <v>4.99</v>
      </c>
      <c r="L45" s="8">
        <v>2.38788</v>
      </c>
    </row>
    <row r="46" spans="1:12" ht="99.95" customHeight="1">
      <c r="A46" s="2" t="s">
        <v>89</v>
      </c>
      <c r="B46" s="3" t="s">
        <v>22</v>
      </c>
      <c r="C46" s="2">
        <v>8503100001</v>
      </c>
      <c r="D46" s="4"/>
      <c r="E46" s="4"/>
      <c r="F46" s="2"/>
      <c r="G46" s="12" t="s">
        <v>88</v>
      </c>
      <c r="H46" s="5">
        <v>1440</v>
      </c>
      <c r="I46" s="6">
        <v>1.0194047999999999E-2</v>
      </c>
      <c r="J46" s="2">
        <v>36</v>
      </c>
      <c r="K46" s="8">
        <v>4.99</v>
      </c>
      <c r="L46" s="8">
        <v>2.3047200000000001</v>
      </c>
    </row>
    <row r="47" spans="1:12" ht="99.95" customHeight="1">
      <c r="A47" s="2" t="s">
        <v>91</v>
      </c>
      <c r="B47" s="3" t="s">
        <v>36</v>
      </c>
      <c r="C47" s="2">
        <v>8503105002</v>
      </c>
      <c r="D47" s="4"/>
      <c r="E47" s="4"/>
      <c r="F47" s="2"/>
      <c r="G47" s="12" t="s">
        <v>90</v>
      </c>
      <c r="H47" s="5">
        <v>480</v>
      </c>
      <c r="I47" s="6">
        <v>4.2758367999999998E-2</v>
      </c>
      <c r="J47" s="2">
        <v>12</v>
      </c>
      <c r="K47" s="8">
        <v>22.99</v>
      </c>
      <c r="L47" s="8">
        <v>11.594880000000002</v>
      </c>
    </row>
    <row r="48" spans="1:12" ht="99.95" customHeight="1">
      <c r="A48" s="2" t="s">
        <v>93</v>
      </c>
      <c r="B48" s="3" t="s">
        <v>36</v>
      </c>
      <c r="C48" s="2">
        <v>8503105004</v>
      </c>
      <c r="D48" s="4"/>
      <c r="E48" s="4"/>
      <c r="F48" s="2"/>
      <c r="G48" s="12" t="s">
        <v>92</v>
      </c>
      <c r="H48" s="5">
        <v>480</v>
      </c>
      <c r="I48" s="6">
        <v>4.3041535999999998E-2</v>
      </c>
      <c r="J48" s="2">
        <v>12</v>
      </c>
      <c r="K48" s="8">
        <v>23.99</v>
      </c>
      <c r="L48" s="8">
        <v>12.913560000000002</v>
      </c>
    </row>
    <row r="49" spans="1:12" ht="99.95" customHeight="1">
      <c r="A49" s="2" t="s">
        <v>95</v>
      </c>
      <c r="B49" s="3" t="s">
        <v>22</v>
      </c>
      <c r="C49" s="2">
        <v>8504000000</v>
      </c>
      <c r="D49" s="4">
        <v>212084009</v>
      </c>
      <c r="E49" s="4">
        <v>3467452037928</v>
      </c>
      <c r="F49" s="2"/>
      <c r="G49" s="12" t="s">
        <v>94</v>
      </c>
      <c r="H49" s="5">
        <v>1440</v>
      </c>
      <c r="I49" s="6">
        <v>1.0194047999999999E-2</v>
      </c>
      <c r="J49" s="2">
        <v>36</v>
      </c>
      <c r="K49" s="8">
        <v>4.99</v>
      </c>
      <c r="L49" s="8">
        <v>2.3047200000000001</v>
      </c>
    </row>
    <row r="50" spans="1:12" ht="99.95" customHeight="1">
      <c r="A50" s="2" t="s">
        <v>97</v>
      </c>
      <c r="B50" s="3" t="s">
        <v>22</v>
      </c>
      <c r="C50" s="2">
        <v>8504000001</v>
      </c>
      <c r="D50" s="4">
        <v>212054041</v>
      </c>
      <c r="E50" s="4">
        <v>3467452076354</v>
      </c>
      <c r="F50" s="2"/>
      <c r="G50" s="12" t="s">
        <v>96</v>
      </c>
      <c r="H50" s="5">
        <v>1440</v>
      </c>
      <c r="I50" s="6">
        <v>9.6277120000000001E-3</v>
      </c>
      <c r="J50" s="2">
        <v>36</v>
      </c>
      <c r="K50" s="8">
        <v>4.99</v>
      </c>
      <c r="L50" s="8">
        <v>2.3047200000000001</v>
      </c>
    </row>
    <row r="51" spans="1:12" ht="99.95" customHeight="1">
      <c r="A51" s="2" t="s">
        <v>99</v>
      </c>
      <c r="B51" s="3" t="s">
        <v>22</v>
      </c>
      <c r="C51" s="2">
        <v>8504001000</v>
      </c>
      <c r="D51" s="4">
        <v>212057255</v>
      </c>
      <c r="E51" s="4">
        <v>3467452051573</v>
      </c>
      <c r="F51" s="2"/>
      <c r="G51" s="12" t="s">
        <v>98</v>
      </c>
      <c r="H51" s="5">
        <v>960</v>
      </c>
      <c r="I51" s="6">
        <v>2.5768288E-2</v>
      </c>
      <c r="J51" s="2">
        <v>24</v>
      </c>
      <c r="K51" s="8">
        <f>IFERROR(VLOOKUP(C51,'[1]Pricelist 2025'!$A:$AL,38,0),"")</f>
        <v>5.99</v>
      </c>
      <c r="L51" s="8">
        <v>3.3620400000000008</v>
      </c>
    </row>
    <row r="52" spans="1:12" ht="99.95" customHeight="1">
      <c r="A52" s="2" t="s">
        <v>101</v>
      </c>
      <c r="B52" s="3" t="s">
        <v>22</v>
      </c>
      <c r="C52" s="2">
        <v>8504100003</v>
      </c>
      <c r="D52" s="4"/>
      <c r="E52" s="4"/>
      <c r="F52" s="2"/>
      <c r="G52" s="12" t="s">
        <v>100</v>
      </c>
      <c r="H52" s="5">
        <v>1440</v>
      </c>
      <c r="I52" s="6">
        <v>9.6277120000000001E-3</v>
      </c>
      <c r="J52" s="2">
        <v>36</v>
      </c>
      <c r="K52" s="8">
        <v>4.99</v>
      </c>
      <c r="L52" s="8">
        <v>2.3047200000000001</v>
      </c>
    </row>
    <row r="53" spans="1:12" ht="99.95" customHeight="1">
      <c r="A53" s="2" t="s">
        <v>103</v>
      </c>
      <c r="B53" s="3" t="s">
        <v>22</v>
      </c>
      <c r="C53" s="2">
        <v>8504100004</v>
      </c>
      <c r="D53" s="4"/>
      <c r="E53" s="4"/>
      <c r="F53" s="2"/>
      <c r="G53" s="12" t="s">
        <v>102</v>
      </c>
      <c r="H53" s="5">
        <v>1440</v>
      </c>
      <c r="I53" s="6">
        <v>1.7273247999999998E-2</v>
      </c>
      <c r="J53" s="2">
        <v>36</v>
      </c>
      <c r="K53" s="8">
        <v>4.99</v>
      </c>
      <c r="L53" s="8">
        <v>2.4235200000000003</v>
      </c>
    </row>
    <row r="54" spans="1:12" ht="99.95" customHeight="1">
      <c r="A54" s="2" t="s">
        <v>105</v>
      </c>
      <c r="B54" s="3" t="s">
        <v>22</v>
      </c>
      <c r="C54" s="2">
        <v>8504100005</v>
      </c>
      <c r="D54" s="4"/>
      <c r="E54" s="4"/>
      <c r="F54" s="2"/>
      <c r="G54" s="12" t="s">
        <v>104</v>
      </c>
      <c r="H54" s="5">
        <v>1440</v>
      </c>
      <c r="I54" s="6">
        <v>9.0613759999999995E-3</v>
      </c>
      <c r="J54" s="2">
        <v>36</v>
      </c>
      <c r="K54" s="8">
        <v>4.99</v>
      </c>
      <c r="L54" s="8">
        <v>2.1978000000000004</v>
      </c>
    </row>
    <row r="55" spans="1:12" ht="99.95" customHeight="1">
      <c r="A55" s="2" t="s">
        <v>107</v>
      </c>
      <c r="B55" s="3" t="s">
        <v>22</v>
      </c>
      <c r="C55" s="2">
        <v>8504101001</v>
      </c>
      <c r="D55" s="4">
        <v>212051030</v>
      </c>
      <c r="E55" s="4">
        <v>3467452075296</v>
      </c>
      <c r="F55" s="2"/>
      <c r="G55" s="12" t="s">
        <v>106</v>
      </c>
      <c r="H55" s="5">
        <v>960</v>
      </c>
      <c r="I55" s="6">
        <v>1.5007904000000001E-2</v>
      </c>
      <c r="J55" s="2">
        <v>24</v>
      </c>
      <c r="K55" s="8">
        <v>5.99</v>
      </c>
      <c r="L55" s="8">
        <v>3.3620400000000008</v>
      </c>
    </row>
    <row r="56" spans="1:12" ht="99.95" customHeight="1">
      <c r="A56" s="2" t="s">
        <v>109</v>
      </c>
      <c r="B56" s="3" t="s">
        <v>36</v>
      </c>
      <c r="C56" s="2">
        <v>8504105000</v>
      </c>
      <c r="D56" s="4">
        <v>212051031</v>
      </c>
      <c r="E56" s="4">
        <v>3467452075302</v>
      </c>
      <c r="F56" s="2"/>
      <c r="G56" s="12" t="s">
        <v>108</v>
      </c>
      <c r="H56" s="5">
        <v>480</v>
      </c>
      <c r="I56" s="6">
        <v>4.2192031999999997E-2</v>
      </c>
      <c r="J56" s="2">
        <v>12</v>
      </c>
      <c r="K56" s="8">
        <f>IFERROR(VLOOKUP(C56,'[1]Pricelist 2025'!$A:$AL,38,0),"")</f>
        <v>22.99</v>
      </c>
      <c r="L56" s="8">
        <v>11.594880000000002</v>
      </c>
    </row>
    <row r="57" spans="1:12" ht="99.95" customHeight="1">
      <c r="A57" s="2" t="s">
        <v>111</v>
      </c>
      <c r="B57" s="3" t="s">
        <v>36</v>
      </c>
      <c r="C57" s="2">
        <v>8504105004</v>
      </c>
      <c r="D57" s="4"/>
      <c r="E57" s="4"/>
      <c r="F57" s="2"/>
      <c r="G57" s="12" t="s">
        <v>110</v>
      </c>
      <c r="H57" s="5">
        <v>480</v>
      </c>
      <c r="I57" s="6">
        <v>4.3607871999999999E-2</v>
      </c>
      <c r="J57" s="2">
        <v>12</v>
      </c>
      <c r="K57" s="8">
        <v>22.99</v>
      </c>
      <c r="L57" s="8">
        <v>11.594880000000002</v>
      </c>
    </row>
    <row r="58" spans="1:12" ht="99.95" customHeight="1">
      <c r="A58" s="2" t="s">
        <v>113</v>
      </c>
      <c r="B58" s="3" t="s">
        <v>36</v>
      </c>
      <c r="C58" s="2">
        <v>8504105006</v>
      </c>
      <c r="D58" s="4"/>
      <c r="E58" s="4"/>
      <c r="F58" s="2"/>
      <c r="G58" s="12" t="s">
        <v>112</v>
      </c>
      <c r="H58" s="5">
        <v>480</v>
      </c>
      <c r="I58" s="6">
        <v>4.3041535999999998E-2</v>
      </c>
      <c r="J58" s="2">
        <v>12</v>
      </c>
      <c r="K58" s="8">
        <v>22.99</v>
      </c>
      <c r="L58" s="8">
        <v>11.202840000000002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2026-07-02T13:13:28Z</dcterms:created>
  <dcterms:modified xsi:type="dcterms:W3CDTF">2026-07-14T08:57:21Z</dcterms:modified>
</cp:coreProperties>
</file>