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7" documentId="8_{CAD6CEFA-EB77-47F5-A5CE-D2C562E797FB}" xr6:coauthVersionLast="47" xr6:coauthVersionMax="47" xr10:uidLastSave="{C61658F0-BE9E-4B1F-9AD5-A389E5C38222}"/>
  <bookViews>
    <workbookView xWindow="-108" yWindow="-108" windowWidth="23256" windowHeight="12456" tabRatio="836" activeTab="1" xr2:uid="{00000000-000D-0000-FFFF-FFFF00000000}"/>
  </bookViews>
  <sheets>
    <sheet name="NACIFIC" sheetId="8" r:id="rId1"/>
    <sheet name="SACHET" sheetId="9" r:id="rId2"/>
  </sheets>
  <definedNames>
    <definedName name="_xlnm._FilterDatabase" localSheetId="0" hidden="1">NACIFIC!$A$2:$X$94</definedName>
    <definedName name="_xlnm.Print_Area" localSheetId="0">NACIFIC!$A$1:$W$94</definedName>
    <definedName name="_xlnm.Print_Area" localSheetId="1">SACHET!$A$1:$I$10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5" i="8" l="1"/>
  <c r="L36" i="8"/>
  <c r="L34" i="8"/>
  <c r="P67" i="8"/>
  <c r="O67" i="8"/>
  <c r="N67" i="8"/>
  <c r="N68" i="8"/>
  <c r="N66" i="8"/>
  <c r="P74" i="8"/>
  <c r="P73" i="8"/>
  <c r="P72" i="8"/>
  <c r="P71" i="8"/>
  <c r="P70" i="8"/>
  <c r="P69" i="8"/>
  <c r="O74" i="8"/>
  <c r="O73" i="8"/>
  <c r="O72" i="8"/>
  <c r="O71" i="8"/>
  <c r="O70" i="8"/>
  <c r="O69" i="8"/>
  <c r="N74" i="8"/>
  <c r="N73" i="8"/>
  <c r="N72" i="8"/>
  <c r="N71" i="8"/>
  <c r="N70" i="8"/>
  <c r="N69" i="8"/>
  <c r="P65" i="8"/>
  <c r="O65" i="8"/>
  <c r="N65" i="8"/>
  <c r="L65" i="8"/>
  <c r="P64" i="8"/>
  <c r="O64" i="8"/>
  <c r="N64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tc={915A8580-2015-4689-9F5C-6A237DA0C48C}</author>
    <author>tc={3FCDEA2C-5D39-43E6-8C59-85BF146851C4}</author>
    <author>tc={0ED1145B-B42B-47CF-B1DA-5A99DED5502E}</author>
  </authors>
  <commentList>
    <comment ref="G33" authorId="0" shapeId="0" xr:uid="{00000000-0006-0000-00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Photocard: SKZ_KING_SET (스키즈 킹스맨 포토카드 8종 세트)</t>
      </text>
    </comment>
    <comment ref="G68" authorId="1" shapeId="0" xr:uid="{00000000-0006-0000-00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(Origin Serum 50ml, Origin Toner 30ml, Origin Cream 12g)</t>
      </text>
    </comment>
    <comment ref="G86" authorId="2" shapeId="0" xr:uid="{00000000-0006-0000-00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Day&amp;Night Set, Origin Eye Cream 30ml, Origin Sunblock 50ml, Mask Pack 2 Sheet
&gt; Sticker 1ea
&gt; Kitchen Concept Photocards 8ea</t>
      </text>
    </comment>
  </commentList>
</comments>
</file>

<file path=xl/sharedStrings.xml><?xml version="1.0" encoding="utf-8"?>
<sst xmlns="http://schemas.openxmlformats.org/spreadsheetml/2006/main" count="1063" uniqueCount="569">
  <si>
    <t>PRODUCT</t>
    <phoneticPr fontId="1" type="noConversion"/>
  </si>
  <si>
    <t>SERUM</t>
    <phoneticPr fontId="1" type="noConversion"/>
  </si>
  <si>
    <t>TONER</t>
    <phoneticPr fontId="1" type="noConversion"/>
  </si>
  <si>
    <t>CREAM</t>
    <phoneticPr fontId="1" type="noConversion"/>
  </si>
  <si>
    <t>ESSENCE</t>
    <phoneticPr fontId="1" type="noConversion"/>
  </si>
  <si>
    <t>50ml</t>
    <phoneticPr fontId="1" type="noConversion"/>
  </si>
  <si>
    <t>150ml</t>
    <phoneticPr fontId="1" type="noConversion"/>
  </si>
  <si>
    <t xml:space="preserve"> CREAM</t>
    <phoneticPr fontId="1" type="noConversion"/>
  </si>
  <si>
    <t>REAL FLORAL CARENDULA</t>
    <phoneticPr fontId="1" type="noConversion"/>
  </si>
  <si>
    <t>100ml</t>
    <phoneticPr fontId="1" type="noConversion"/>
  </si>
  <si>
    <t>1ea</t>
    <phoneticPr fontId="1" type="noConversion"/>
  </si>
  <si>
    <t>KIT</t>
    <phoneticPr fontId="1" type="noConversion"/>
  </si>
  <si>
    <t>Category</t>
    <phoneticPr fontId="1" type="noConversion"/>
  </si>
  <si>
    <t>EYE CREAM</t>
    <phoneticPr fontId="1" type="noConversion"/>
  </si>
  <si>
    <t>30ml</t>
    <phoneticPr fontId="1" type="noConversion"/>
  </si>
  <si>
    <t>FOAM</t>
    <phoneticPr fontId="1" type="noConversion"/>
  </si>
  <si>
    <t>OIL</t>
    <phoneticPr fontId="1" type="noConversion"/>
  </si>
  <si>
    <t xml:space="preserve"> FRESH HERB ORIGIN
CLEANSING</t>
    <phoneticPr fontId="1" type="noConversion"/>
  </si>
  <si>
    <t>FRESH SOAP</t>
    <phoneticPr fontId="1" type="noConversion"/>
  </si>
  <si>
    <t>510*230*390</t>
  </si>
  <si>
    <t>540*360*175</t>
  </si>
  <si>
    <t>545*360*200</t>
  </si>
  <si>
    <t>445*230*285</t>
  </si>
  <si>
    <t>515*220*380</t>
  </si>
  <si>
    <t>515*220*380</t>
    <phoneticPr fontId="1" type="noConversion"/>
  </si>
  <si>
    <t>495*255*250</t>
  </si>
  <si>
    <t>545*360*210</t>
  </si>
  <si>
    <t>380*380*160</t>
  </si>
  <si>
    <t>560*350*225</t>
  </si>
  <si>
    <t>140*207*95</t>
  </si>
  <si>
    <t>180ml</t>
    <phoneticPr fontId="1" type="noConversion"/>
  </si>
  <si>
    <t xml:space="preserve">PINK LINE </t>
    <phoneticPr fontId="1" type="noConversion"/>
  </si>
  <si>
    <t xml:space="preserve">50ml </t>
    <phoneticPr fontId="1" type="noConversion"/>
  </si>
  <si>
    <t>40ml</t>
    <phoneticPr fontId="1" type="noConversion"/>
  </si>
  <si>
    <t xml:space="preserve">150ml </t>
    <phoneticPr fontId="1" type="noConversion"/>
  </si>
  <si>
    <t>445*230*285</t>
    <phoneticPr fontId="1" type="noConversion"/>
  </si>
  <si>
    <t>495*255*250</t>
    <phoneticPr fontId="1" type="noConversion"/>
  </si>
  <si>
    <t xml:space="preserve">MASK PACK </t>
    <phoneticPr fontId="1" type="noConversion"/>
  </si>
  <si>
    <t xml:space="preserve">30g </t>
    <phoneticPr fontId="1" type="noConversion"/>
  </si>
  <si>
    <t xml:space="preserve"> 370*355*193</t>
    <phoneticPr fontId="1" type="noConversion"/>
  </si>
  <si>
    <t>15ml</t>
    <phoneticPr fontId="1" type="noConversion"/>
  </si>
  <si>
    <t>515*270*264</t>
    <phoneticPr fontId="1" type="noConversion"/>
  </si>
  <si>
    <t>SPOT PATCH</t>
    <phoneticPr fontId="1" type="noConversion"/>
  </si>
  <si>
    <t>440*330*230</t>
  </si>
  <si>
    <t>464*240*250</t>
    <phoneticPr fontId="1" type="noConversion"/>
  </si>
  <si>
    <t xml:space="preserve">300ml </t>
    <phoneticPr fontId="1" type="noConversion"/>
  </si>
  <si>
    <t>100ml</t>
    <phoneticPr fontId="2" type="noConversion"/>
  </si>
  <si>
    <t>SERUM</t>
    <phoneticPr fontId="2" type="noConversion"/>
  </si>
  <si>
    <t>505*255*165</t>
    <phoneticPr fontId="1" type="noConversion"/>
  </si>
  <si>
    <t>ALOE TEA TREE</t>
    <phoneticPr fontId="2" type="noConversion"/>
  </si>
  <si>
    <t>GEL</t>
    <phoneticPr fontId="2" type="noConversion"/>
  </si>
  <si>
    <t>445*280*380</t>
    <phoneticPr fontId="1" type="noConversion"/>
  </si>
  <si>
    <t>140g</t>
    <phoneticPr fontId="1" type="noConversion"/>
  </si>
  <si>
    <t>Type</t>
    <phoneticPr fontId="1" type="noConversion"/>
  </si>
  <si>
    <t>Capacity</t>
    <phoneticPr fontId="1" type="noConversion"/>
  </si>
  <si>
    <t>Image</t>
    <phoneticPr fontId="1" type="noConversion"/>
  </si>
  <si>
    <t>Quantity
(Case)</t>
    <phoneticPr fontId="2" type="noConversion"/>
  </si>
  <si>
    <t>Outbox</t>
    <phoneticPr fontId="2" type="noConversion"/>
  </si>
  <si>
    <t>Box
Weight
(kg)</t>
    <phoneticPr fontId="2" type="noConversion"/>
  </si>
  <si>
    <t>Niacinamide Brightening Mask Pack</t>
    <phoneticPr fontId="1" type="noConversion"/>
  </si>
  <si>
    <t>Herb Retinol Relief Mask Pack</t>
    <phoneticPr fontId="1" type="noConversion"/>
  </si>
  <si>
    <t>Cica Tea Tree Relaxing Mask Pack</t>
    <phoneticPr fontId="1" type="noConversion"/>
  </si>
  <si>
    <t>Vita Ceramide Moisture Mask Pack</t>
    <phoneticPr fontId="1" type="noConversion"/>
  </si>
  <si>
    <t>Fresh Herb Origin Cleansing Foam</t>
    <phoneticPr fontId="1" type="noConversion"/>
  </si>
  <si>
    <t>Fresh Herb Origin Clear Spot Patch</t>
    <phoneticPr fontId="1" type="noConversion"/>
  </si>
  <si>
    <t>Fresh Herb Origin Serum 100ml</t>
    <phoneticPr fontId="1" type="noConversion"/>
  </si>
  <si>
    <t>100g</t>
    <phoneticPr fontId="1" type="noConversion"/>
  </si>
  <si>
    <t>1 Carton</t>
  </si>
  <si>
    <t>8809517462293</t>
  </si>
  <si>
    <t>COSMECCA KOREA CO.,LTD.</t>
  </si>
  <si>
    <t>17-12, Daegeum-ro 196beon-gil, Daeso-myeon, Eumseong-gun, Chungcheongbuk-do, Korea</t>
  </si>
  <si>
    <t>Barcode</t>
  </si>
  <si>
    <t>Manufacturer</t>
  </si>
  <si>
    <t>Manufacturer Add</t>
  </si>
  <si>
    <t>8809517460909</t>
  </si>
  <si>
    <t>8809517460923</t>
  </si>
  <si>
    <t>8809517460916</t>
  </si>
  <si>
    <t>WINNOVA Co.,Ltd</t>
  </si>
  <si>
    <t>178, Cheongbuksandan-ro, Cheongbuk-eup, Pyeongtaek-si, Gyeonggi-do, Korea</t>
  </si>
  <si>
    <t>8809517460978</t>
  </si>
  <si>
    <t>GDK Cosmetics Co.,Ltd</t>
  </si>
  <si>
    <t>51BL-1L Namdonggongdan, 100, Eunbong-ro, Namdong-gu, Incheon, Korea</t>
  </si>
  <si>
    <t>8809517463160</t>
    <phoneticPr fontId="1" type="noConversion"/>
  </si>
  <si>
    <t>17-12, Daegeum-ro 196beon-gil, Daeso-myeon, Eumseong-gun, Chungcheongbuk-do, Korea</t>
    <phoneticPr fontId="1" type="noConversion"/>
  </si>
  <si>
    <t>8809517461319</t>
  </si>
  <si>
    <t>8809517461302</t>
  </si>
  <si>
    <t>8809517461326</t>
  </si>
  <si>
    <t>8809517460879</t>
  </si>
  <si>
    <t>8809517462163</t>
  </si>
  <si>
    <t>8809517460893</t>
  </si>
  <si>
    <t>8809517461067</t>
  </si>
  <si>
    <t>8809517461364</t>
  </si>
  <si>
    <t xml:space="preserve"> Y&amp;K HEALTHCARE., Co.Ltd. </t>
  </si>
  <si>
    <t>45, Je3gongdan 2-gil, Seoun-myeon, Anseong-si, Gyeonggi-do, Korea</t>
  </si>
  <si>
    <t>8809517461050</t>
  </si>
  <si>
    <t>8809517461777</t>
  </si>
  <si>
    <t>8809517461456</t>
  </si>
  <si>
    <t>8809517462156</t>
  </si>
  <si>
    <t>8809517462002</t>
  </si>
  <si>
    <t>8809517461012</t>
  </si>
  <si>
    <t>DASAN L&amp;C CO.,LTD</t>
  </si>
  <si>
    <t>8-11, Dalseo-daero 88-gil, Dalseo-gu, Daegu, Korea</t>
  </si>
  <si>
    <t>8809517463177</t>
    <phoneticPr fontId="1" type="noConversion"/>
  </si>
  <si>
    <t>8809517461920</t>
  </si>
  <si>
    <t>8809517461937</t>
  </si>
  <si>
    <t>8809517461944</t>
  </si>
  <si>
    <t>8809517461951</t>
  </si>
  <si>
    <t>8809517462347</t>
  </si>
  <si>
    <t>8809517462385</t>
  </si>
  <si>
    <t>8809517462316</t>
  </si>
  <si>
    <t>20ml</t>
    <phoneticPr fontId="1" type="noConversion"/>
  </si>
  <si>
    <t>SLEEPING MASK</t>
    <phoneticPr fontId="1" type="noConversion"/>
  </si>
  <si>
    <t>TONE-UP CREAM</t>
    <phoneticPr fontId="1" type="noConversion"/>
  </si>
  <si>
    <t>BODY CREAM</t>
    <phoneticPr fontId="1" type="noConversion"/>
  </si>
  <si>
    <t>FRESH HERB ORIGIN 
(SPECIAL CARE)</t>
    <phoneticPr fontId="1" type="noConversion"/>
  </si>
  <si>
    <t xml:space="preserve">BLACK HEAD ALL KILL </t>
    <phoneticPr fontId="1" type="noConversion"/>
  </si>
  <si>
    <t>MASK PACK</t>
    <phoneticPr fontId="1" type="noConversion"/>
  </si>
  <si>
    <t>SOAP</t>
    <phoneticPr fontId="1" type="noConversion"/>
  </si>
  <si>
    <t>SERUM</t>
    <phoneticPr fontId="1" type="noConversion"/>
  </si>
  <si>
    <t xml:space="preserve">TARGETED NOSE PACK </t>
    <phoneticPr fontId="1" type="noConversion"/>
  </si>
  <si>
    <t>WASHOFF Pack</t>
    <phoneticPr fontId="1" type="noConversion"/>
  </si>
  <si>
    <t>SPOT CREAM</t>
    <phoneticPr fontId="1" type="noConversion"/>
  </si>
  <si>
    <t>687*338*112</t>
    <phoneticPr fontId="1" type="noConversion"/>
  </si>
  <si>
    <t>M.O.Q</t>
    <phoneticPr fontId="1" type="noConversion"/>
  </si>
  <si>
    <t>Phyto Niacin Whitening Essence 20ml</t>
    <phoneticPr fontId="1" type="noConversion"/>
  </si>
  <si>
    <t>Fresh Herb Origin Serum 20ml</t>
    <phoneticPr fontId="1" type="noConversion"/>
  </si>
  <si>
    <t>Fresh Cica Plus Clear Serum 20ml</t>
    <phoneticPr fontId="1" type="noConversion"/>
  </si>
  <si>
    <t>TONER</t>
    <phoneticPr fontId="2" type="noConversion"/>
  </si>
  <si>
    <t>WASH-OFF SERUM</t>
    <phoneticPr fontId="2" type="noConversion"/>
  </si>
  <si>
    <t>SPOT CREAM</t>
    <phoneticPr fontId="2" type="noConversion"/>
  </si>
  <si>
    <t>150ml</t>
    <phoneticPr fontId="2" type="noConversion"/>
  </si>
  <si>
    <t>50ml</t>
    <phoneticPr fontId="2" type="noConversion"/>
  </si>
  <si>
    <t>20ml</t>
    <phoneticPr fontId="2" type="noConversion"/>
  </si>
  <si>
    <t>8809517461913</t>
    <phoneticPr fontId="1" type="noConversion"/>
  </si>
  <si>
    <t>8809517463153</t>
    <phoneticPr fontId="1" type="noConversion"/>
  </si>
  <si>
    <t>8809517463146</t>
    <phoneticPr fontId="1" type="noConversion"/>
  </si>
  <si>
    <t>TRIAL KITS</t>
    <phoneticPr fontId="1" type="noConversion"/>
  </si>
  <si>
    <t xml:space="preserve">VITAMIN C NEW PAIR </t>
    <phoneticPr fontId="1" type="noConversion"/>
  </si>
  <si>
    <t>385*280*170</t>
    <phoneticPr fontId="1" type="noConversion"/>
  </si>
  <si>
    <t>SUNBLOCK</t>
    <phoneticPr fontId="1" type="noConversion"/>
  </si>
  <si>
    <t>Fresh Herb Origin Sun Block</t>
    <phoneticPr fontId="1" type="noConversion"/>
  </si>
  <si>
    <t>BODY</t>
    <phoneticPr fontId="1" type="noConversion"/>
  </si>
  <si>
    <t>BODY LOTION</t>
    <phoneticPr fontId="1" type="noConversion"/>
  </si>
  <si>
    <t>Super Clean Foam Cleanser 100ml</t>
    <phoneticPr fontId="1" type="noConversion"/>
  </si>
  <si>
    <t>Super Clean Foam Cleanser 50ml</t>
    <phoneticPr fontId="1" type="noConversion"/>
  </si>
  <si>
    <t>51BL-1L Namdonggongdan, 101, Eunbong-ro, Namdong-gu, Incheon, Korea</t>
  </si>
  <si>
    <t>51BL-1L Namdonggongdan, 102, Eunbong-ro, Namdong-gu, Incheon, Korea</t>
  </si>
  <si>
    <t>8809517463184</t>
    <phoneticPr fontId="1" type="noConversion"/>
  </si>
  <si>
    <t>8809517463191</t>
    <phoneticPr fontId="1" type="noConversion"/>
  </si>
  <si>
    <t>430*240*365</t>
    <phoneticPr fontId="1" type="noConversion"/>
  </si>
  <si>
    <t>385*220*305</t>
    <phoneticPr fontId="1" type="noConversion"/>
  </si>
  <si>
    <t>8809517463498</t>
    <phoneticPr fontId="1" type="noConversion"/>
  </si>
  <si>
    <t>8809517463511</t>
    <phoneticPr fontId="1" type="noConversion"/>
  </si>
  <si>
    <t>8809517463504</t>
    <phoneticPr fontId="1" type="noConversion"/>
  </si>
  <si>
    <t>CLAY MASK</t>
    <phoneticPr fontId="1" type="noConversion"/>
  </si>
  <si>
    <t>8809517463627</t>
    <phoneticPr fontId="1" type="noConversion"/>
  </si>
  <si>
    <t xml:space="preserve">50ML*2
(100ML) </t>
    <phoneticPr fontId="1" type="noConversion"/>
  </si>
  <si>
    <t>MIST / SPRAY</t>
    <phoneticPr fontId="1" type="noConversion"/>
  </si>
  <si>
    <t>3.9</t>
    <phoneticPr fontId="1" type="noConversion"/>
  </si>
  <si>
    <t xml:space="preserve">Seoul Cosmetics Co., Ltd </t>
    <phoneticPr fontId="1" type="noConversion"/>
  </si>
  <si>
    <t xml:space="preserve"> 12, Namdongdong-ro 63beon-gil, Namdong-gu, Incheon, Republic of Korea</t>
    <phoneticPr fontId="1" type="noConversion"/>
  </si>
  <si>
    <t>NACIFIC x Stray Kids
Special Limited Edition Set</t>
    <phoneticPr fontId="1" type="noConversion"/>
  </si>
  <si>
    <t xml:space="preserve">Lip tint Set </t>
    <phoneticPr fontId="1" type="noConversion"/>
  </si>
  <si>
    <t>36 boxes</t>
    <phoneticPr fontId="1" type="noConversion"/>
  </si>
  <si>
    <t xml:space="preserve"> 420*275*340</t>
    <phoneticPr fontId="1" type="noConversion"/>
  </si>
  <si>
    <t xml:space="preserve">SUN ESSENCE </t>
  </si>
  <si>
    <t>50g</t>
  </si>
  <si>
    <t>310*540*165</t>
  </si>
  <si>
    <t>300ml</t>
    <phoneticPr fontId="1" type="noConversion"/>
  </si>
  <si>
    <t>water</t>
    <phoneticPr fontId="1" type="noConversion"/>
  </si>
  <si>
    <t>8809517461081</t>
    <phoneticPr fontId="1" type="noConversion"/>
  </si>
  <si>
    <t>8809517463672</t>
    <phoneticPr fontId="1" type="noConversion"/>
  </si>
  <si>
    <t>8809517463689</t>
    <phoneticPr fontId="1" type="noConversion"/>
  </si>
  <si>
    <t>4g</t>
    <phoneticPr fontId="1" type="noConversion"/>
  </si>
  <si>
    <t>4g*8ea</t>
    <phoneticPr fontId="1" type="noConversion"/>
  </si>
  <si>
    <t>KODI Co., Ltd.</t>
    <phoneticPr fontId="1" type="noConversion"/>
  </si>
  <si>
    <t>A-309, 338, Gwanggyojungang-ro, Suji-gu, Yongin-si, Gyeonggi-do, Republic of Korea.</t>
    <phoneticPr fontId="1" type="noConversion"/>
  </si>
  <si>
    <t>A-309, 338, Gwanggyojungang-ro, Suji-gu, Yongin-si, Gyeonggi-do, Republic of Korea.</t>
    <phoneticPr fontId="1" type="noConversion"/>
  </si>
  <si>
    <t>KOLMAR KOREA CO., LTD</t>
    <phoneticPr fontId="1" type="noConversion"/>
  </si>
  <si>
    <t>22-17, Sandan-gil, Jeonui-myeon, Sejong-si, Korea</t>
    <phoneticPr fontId="1" type="noConversion"/>
  </si>
  <si>
    <t>178, Cheongbuksandan-ro, Cheongbuk-eup, Pyeongtaek-si, Gyeonggi-do, Korea</t>
    <phoneticPr fontId="1" type="noConversion"/>
  </si>
  <si>
    <t>8809517461791</t>
    <phoneticPr fontId="1" type="noConversion"/>
  </si>
  <si>
    <t>8809517463733</t>
    <phoneticPr fontId="1" type="noConversion"/>
  </si>
  <si>
    <t xml:space="preserve">NACIFIC x Stray Kids 
Shine Mood Slick </t>
    <phoneticPr fontId="1" type="noConversion"/>
  </si>
  <si>
    <t>450*245*275</t>
    <phoneticPr fontId="1" type="noConversion"/>
  </si>
  <si>
    <t>400 / 
1 Color</t>
    <phoneticPr fontId="1" type="noConversion"/>
  </si>
  <si>
    <t xml:space="preserve"> 460*305*235</t>
    <phoneticPr fontId="1" type="noConversion"/>
  </si>
  <si>
    <t>460*305*235</t>
    <phoneticPr fontId="1" type="noConversion"/>
  </si>
  <si>
    <t>8809517462217</t>
    <phoneticPr fontId="1" type="noConversion"/>
  </si>
  <si>
    <t>Size (mm)</t>
    <phoneticPr fontId="2" type="noConversion"/>
  </si>
  <si>
    <t>3.9g / 0.13oz.</t>
  </si>
  <si>
    <t>5 EA</t>
  </si>
  <si>
    <t>Lip Glow</t>
    <phoneticPr fontId="1" type="noConversion"/>
  </si>
  <si>
    <t>Vegan Lip Glow 5 Set</t>
    <phoneticPr fontId="1" type="noConversion"/>
  </si>
  <si>
    <t>450*235*210</t>
  </si>
  <si>
    <t>HAPPY L&amp;B Co., LTD</t>
    <phoneticPr fontId="1" type="noConversion"/>
  </si>
  <si>
    <t>FRESH HERB ORIGIN</t>
    <phoneticPr fontId="1" type="noConversion"/>
  </si>
  <si>
    <t>455*445*195</t>
    <phoneticPr fontId="1" type="noConversion"/>
  </si>
  <si>
    <t>PHYTO NIACIN WHITENING
(BRIGHTENING)</t>
    <phoneticPr fontId="1" type="noConversion"/>
  </si>
  <si>
    <t>515*225*380</t>
  </si>
  <si>
    <t>687*338*112</t>
  </si>
  <si>
    <t>505*255*165</t>
  </si>
  <si>
    <t>FRESH CICA PLUS</t>
    <phoneticPr fontId="1" type="noConversion"/>
  </si>
  <si>
    <t>1ea
(18 Sheet)</t>
    <phoneticPr fontId="1" type="noConversion"/>
  </si>
  <si>
    <t xml:space="preserve"> 370*355*193</t>
  </si>
  <si>
    <t>580*270*85</t>
  </si>
  <si>
    <t>510ml</t>
    <phoneticPr fontId="1" type="noConversion"/>
  </si>
  <si>
    <t>HAND WASH</t>
    <phoneticPr fontId="1" type="noConversion"/>
  </si>
  <si>
    <t>515*465*400</t>
    <phoneticPr fontId="1" type="noConversion"/>
  </si>
  <si>
    <t>SHEET : 8809517462019
1BOX : 8809517462026</t>
    <phoneticPr fontId="1" type="noConversion"/>
  </si>
  <si>
    <t>SHEET :8809517462033
1BOX :8809517462040</t>
    <phoneticPr fontId="1" type="noConversion"/>
  </si>
  <si>
    <t>SHEET : 8809517462057
1BOX : 8809517462064</t>
    <phoneticPr fontId="1" type="noConversion"/>
  </si>
  <si>
    <t>SHEET : 8809517462071
1BOX : 8809517462088</t>
    <phoneticPr fontId="1" type="noConversion"/>
  </si>
  <si>
    <t>SHEET : 8809517462095
1BOX : 8809517462101</t>
    <phoneticPr fontId="1" type="noConversion"/>
  </si>
  <si>
    <t>8809517464020 (#1)
8809517464037 (#2)
8809517464044 (#3)
8809517464051 (#4)
8809517464068 (#5)
8809517464075 (#6)
8809517464082 (#7)
8809517464099 (#8)</t>
    <phoneticPr fontId="1" type="noConversion"/>
  </si>
  <si>
    <t>8809517464334 (#1)
8809517464341 (#2)
8809517464358 (#3)
8809517464365 (#4)
8809517464372 (#5)</t>
    <phoneticPr fontId="1" type="noConversion"/>
  </si>
  <si>
    <t>C&amp;Tech Corporation</t>
    <phoneticPr fontId="1" type="noConversion"/>
  </si>
  <si>
    <t>(459-040) 30, Sandan-ro,
Pyeongtaek-si, Gyeonggi-do KOREA</t>
    <phoneticPr fontId="1" type="noConversion"/>
  </si>
  <si>
    <t>41, Hwangmu-ro 2065beon-gil, Bubal-eup, Icheon-si, Gyeonggi-do</t>
    <phoneticPr fontId="1" type="noConversion"/>
  </si>
  <si>
    <t>685*350*135</t>
    <phoneticPr fontId="1" type="noConversion"/>
  </si>
  <si>
    <t>520*420*185</t>
    <phoneticPr fontId="1" type="noConversion"/>
  </si>
  <si>
    <t>Shelf Life</t>
    <phoneticPr fontId="1" type="noConversion"/>
  </si>
  <si>
    <t>36 MONTHS</t>
    <phoneticPr fontId="1" type="noConversion"/>
  </si>
  <si>
    <t>30 MONTHS</t>
    <phoneticPr fontId="1" type="noConversion"/>
  </si>
  <si>
    <t>1ea
(30 Sheets)</t>
    <phoneticPr fontId="1" type="noConversion"/>
  </si>
  <si>
    <t>MSRP
(KRW)</t>
    <phoneticPr fontId="2" type="noConversion"/>
  </si>
  <si>
    <t>MSRP
(USD)</t>
    <phoneticPr fontId="2" type="noConversion"/>
  </si>
  <si>
    <t>Product Name (ENG)</t>
    <phoneticPr fontId="1" type="noConversion"/>
  </si>
  <si>
    <t>ERP Code</t>
    <phoneticPr fontId="1" type="noConversion"/>
  </si>
  <si>
    <t>Fresh Herb Origin Serum 50ML</t>
    <phoneticPr fontId="1" type="noConversion"/>
  </si>
  <si>
    <t>Fresh Herb Origin Toner 150ML</t>
    <phoneticPr fontId="1" type="noConversion"/>
  </si>
  <si>
    <t>Fresh Herb Origin Cream 50ML</t>
    <phoneticPr fontId="1" type="noConversion"/>
  </si>
  <si>
    <t>Fresh Herb Origin Mist Serum 100ML</t>
    <phoneticPr fontId="1" type="noConversion"/>
  </si>
  <si>
    <t>WHT_ESS_20</t>
  </si>
  <si>
    <t>BRT_ESS_100</t>
  </si>
  <si>
    <t>BRT_SMK_100</t>
  </si>
  <si>
    <t>BRT_BCR_300</t>
  </si>
  <si>
    <t>BRT_ESS_50</t>
  </si>
  <si>
    <t>Fresh Cica Plus Clear Serum 50ml</t>
    <phoneticPr fontId="1" type="noConversion"/>
  </si>
  <si>
    <t>Fresh Cica Plus Clear Toner 150ml</t>
    <phoneticPr fontId="1" type="noConversion"/>
  </si>
  <si>
    <t>Fresh Cica Plus Clear Cream 50G</t>
    <phoneticPr fontId="1" type="noConversion"/>
  </si>
  <si>
    <t>CCA_SER_20</t>
  </si>
  <si>
    <t>CCA_SER_50</t>
  </si>
  <si>
    <t>CCA_TNR_150</t>
  </si>
  <si>
    <t>CCA_CRM_50</t>
  </si>
  <si>
    <t>CDL_TNR_180</t>
  </si>
  <si>
    <t>Real Floral Toner Calendula 180ML</t>
    <phoneticPr fontId="1" type="noConversion"/>
  </si>
  <si>
    <t>CDL_ESS_50</t>
  </si>
  <si>
    <t>Real Floral Essence Calendula 50G</t>
    <phoneticPr fontId="1" type="noConversion"/>
  </si>
  <si>
    <t>CDL_ACR_100</t>
  </si>
  <si>
    <t>Real Calendula Floral Air Cream 100ML</t>
    <phoneticPr fontId="1" type="noConversion"/>
  </si>
  <si>
    <t>ORG_ECR_30</t>
  </si>
  <si>
    <t>Fresh Herb Origin Eye cream 30ML</t>
    <phoneticPr fontId="1" type="noConversion"/>
  </si>
  <si>
    <t>ORG_PATCH</t>
  </si>
  <si>
    <t>ORG_SB_50</t>
  </si>
  <si>
    <t>AHABHA Balancing Mask Pack</t>
    <phoneticPr fontId="1" type="noConversion"/>
  </si>
  <si>
    <t>Salicylic Acid Clarifying Mask Pack</t>
    <phoneticPr fontId="1" type="noConversion"/>
  </si>
  <si>
    <t>ORG_DMP</t>
  </si>
  <si>
    <t>Fresh Herb Origin Daily Mask Pack</t>
    <phoneticPr fontId="1" type="noConversion"/>
  </si>
  <si>
    <t>ORG_KIT</t>
  </si>
  <si>
    <t>BRT_KIT</t>
  </si>
  <si>
    <t>PNK_KIT</t>
  </si>
  <si>
    <t>CCA_KIT</t>
  </si>
  <si>
    <t>Fresh Herb Origin KIT</t>
    <phoneticPr fontId="1" type="noConversion"/>
  </si>
  <si>
    <t>Phyto Niacin Brightening KIT</t>
    <phoneticPr fontId="1" type="noConversion"/>
  </si>
  <si>
    <t>Pink AHABHA KIT</t>
    <phoneticPr fontId="1" type="noConversion"/>
  </si>
  <si>
    <t>Fresh Cica Plus Clear KIT</t>
    <phoneticPr fontId="1" type="noConversion"/>
  </si>
  <si>
    <t>ORG_CLF_150</t>
  </si>
  <si>
    <t>BAKU_CLO_300</t>
  </si>
  <si>
    <t>Fresh Herb Origin Cleansing Oil Bakuchiol 300ml</t>
    <phoneticPr fontId="1" type="noConversion"/>
  </si>
  <si>
    <t>BAKU_CLW_300</t>
  </si>
  <si>
    <t>Fresh Herb Origin Cleansing Water Bakuchiol 300ml</t>
    <phoneticPr fontId="1" type="noConversion"/>
  </si>
  <si>
    <t>EMSOAP_100</t>
  </si>
  <si>
    <t>Fresh EM soap 100G</t>
    <phoneticPr fontId="1" type="noConversion"/>
  </si>
  <si>
    <t>PNK_SER_20</t>
  </si>
  <si>
    <t>Pink AHABHA Serum 20ml</t>
    <phoneticPr fontId="1" type="noConversion"/>
  </si>
  <si>
    <t>PNK_SER_50</t>
  </si>
  <si>
    <t>Pink AHABHA Serum 50ml</t>
    <phoneticPr fontId="1" type="noConversion"/>
  </si>
  <si>
    <t>PNK_TNR_150</t>
  </si>
  <si>
    <t>Pink AHABHA Toner 150ml</t>
    <phoneticPr fontId="1" type="noConversion"/>
  </si>
  <si>
    <t>PNK_CRM_50</t>
  </si>
  <si>
    <t>Pink AHABHA Cream 50ml</t>
    <phoneticPr fontId="1" type="noConversion"/>
  </si>
  <si>
    <t>VT_CCR_15</t>
  </si>
  <si>
    <t xml:space="preserve"> Vitamin C Newpair Cream 15ML</t>
    <phoneticPr fontId="1" type="noConversion"/>
  </si>
  <si>
    <t>BK_AKP_40</t>
  </si>
  <si>
    <t>Blackhead All Kill Pack 40ML(ALL CLEAR PACK 40ML)</t>
    <phoneticPr fontId="1" type="noConversion"/>
  </si>
  <si>
    <t>BK_BCP_140</t>
  </si>
  <si>
    <t>Blackhead All Kill Bubble Cleansing Pack 140ML</t>
    <phoneticPr fontId="1" type="noConversion"/>
  </si>
  <si>
    <t>BK_BKB_100</t>
  </si>
  <si>
    <t>Blackhead All Kill Black Block 100G</t>
    <phoneticPr fontId="1" type="noConversion"/>
  </si>
  <si>
    <t>Product Name (KOR)</t>
    <phoneticPr fontId="1" type="noConversion"/>
  </si>
  <si>
    <t>ATT_GEL_100</t>
  </si>
  <si>
    <t>Aloe Teatree Soothing Gel 100ML</t>
    <phoneticPr fontId="2" type="noConversion"/>
  </si>
  <si>
    <t>ORGR_SER_50</t>
  </si>
  <si>
    <t>Origin Red Salicylic Acid Serum 50ML</t>
    <phoneticPr fontId="1" type="noConversion"/>
  </si>
  <si>
    <t>ORGR_TNR_150</t>
  </si>
  <si>
    <t>Origin Red Salicylic Acid Toner 150ML</t>
    <phoneticPr fontId="1" type="noConversion"/>
  </si>
  <si>
    <t>ORGR_CRM_20</t>
  </si>
  <si>
    <t>Origin Red Salicylic Acid Spot Cream 20ML</t>
    <phoneticPr fontId="1" type="noConversion"/>
  </si>
  <si>
    <t>SUPERFC_100</t>
  </si>
  <si>
    <t>SUPERFC_50</t>
  </si>
  <si>
    <t>SUN_E_50</t>
  </si>
  <si>
    <t>Sun Essence 50G</t>
    <phoneticPr fontId="1" type="noConversion"/>
  </si>
  <si>
    <t>HALFCM_100</t>
  </si>
  <si>
    <t>Half&amp;Half Clay Mask 100ML</t>
    <phoneticPr fontId="1" type="noConversion"/>
  </si>
  <si>
    <t>LIP BALM</t>
    <phoneticPr fontId="1" type="noConversion"/>
  </si>
  <si>
    <t>Vegan Lip Glow #01 Clear</t>
    <phoneticPr fontId="1" type="noConversion"/>
  </si>
  <si>
    <t>Vegan Lip Glow #02 Salmon Beige</t>
    <phoneticPr fontId="1" type="noConversion"/>
  </si>
  <si>
    <t>Vegan Lip Glow #03 Coral Rose</t>
    <phoneticPr fontId="1" type="noConversion"/>
  </si>
  <si>
    <t xml:space="preserve">Vegan Lip Glow #04 Soft Mauve </t>
    <phoneticPr fontId="1" type="noConversion"/>
  </si>
  <si>
    <t>Vegan Lip Glow #05 Apple Red</t>
    <phoneticPr fontId="1" type="noConversion"/>
  </si>
  <si>
    <t>LIP TINT</t>
    <phoneticPr fontId="1" type="noConversion"/>
  </si>
  <si>
    <t>SMS_01</t>
  </si>
  <si>
    <t>Shine Mood Slick #01 Purity</t>
    <phoneticPr fontId="1" type="noConversion"/>
  </si>
  <si>
    <t>SMS_02</t>
  </si>
  <si>
    <t>Shine Mood Slick #02 Heimish</t>
    <phoneticPr fontId="1" type="noConversion"/>
  </si>
  <si>
    <t>SMS_03</t>
  </si>
  <si>
    <t>Shine Mood Slick #03 Pristine</t>
    <phoneticPr fontId="1" type="noConversion"/>
  </si>
  <si>
    <t>SMS_04</t>
  </si>
  <si>
    <t>Shine Mood Slick #04 Blow Kiss</t>
    <phoneticPr fontId="1" type="noConversion"/>
  </si>
  <si>
    <t>SMS_05</t>
  </si>
  <si>
    <t>Shine Mood Slick #05 Lovable</t>
    <phoneticPr fontId="1" type="noConversion"/>
  </si>
  <si>
    <t>SMS_06</t>
  </si>
  <si>
    <t>Shine Mood Slick #06 Sassy Tangerine</t>
    <phoneticPr fontId="1" type="noConversion"/>
  </si>
  <si>
    <t>SMS_07</t>
  </si>
  <si>
    <t>Shine Mood Slick #07 Untouched</t>
    <phoneticPr fontId="1" type="noConversion"/>
  </si>
  <si>
    <t>SMS_08</t>
  </si>
  <si>
    <t>Shine Mood Slick #08 Lucid Red</t>
    <phoneticPr fontId="1" type="noConversion"/>
  </si>
  <si>
    <t>SET_SMS_8</t>
  </si>
  <si>
    <t>Shine Mood Slick 8 Set</t>
    <phoneticPr fontId="1" type="noConversion"/>
  </si>
  <si>
    <t>COLLABO BOX</t>
    <phoneticPr fontId="1" type="noConversion"/>
  </si>
  <si>
    <t>BOX_SKZCRB</t>
  </si>
  <si>
    <t>SKZ Collaboration Box</t>
    <phoneticPr fontId="1" type="noConversion"/>
  </si>
  <si>
    <t>Super Moisture Body Lotion 300ML</t>
    <phoneticPr fontId="1" type="noConversion"/>
  </si>
  <si>
    <t>Super Moisture Hand Wash</t>
    <phoneticPr fontId="1" type="noConversion"/>
  </si>
  <si>
    <t>ORG_SER_20</t>
  </si>
  <si>
    <t>ORG_SER_50</t>
  </si>
  <si>
    <t>ORG_SER_100</t>
  </si>
  <si>
    <t>ORG_TNR_150</t>
  </si>
  <si>
    <t>ORG_CRM_50</t>
  </si>
  <si>
    <t>ORG_MSER_100</t>
  </si>
  <si>
    <t>ORIGIN RED</t>
    <phoneticPr fontId="1" type="noConversion"/>
  </si>
  <si>
    <t>Super Clean</t>
    <phoneticPr fontId="1" type="noConversion"/>
  </si>
  <si>
    <t>HALF&amp;HALF</t>
    <phoneticPr fontId="1" type="noConversion"/>
  </si>
  <si>
    <t>AMPOULE</t>
    <phoneticPr fontId="1" type="noConversion"/>
  </si>
  <si>
    <t>UYU_AMP_50</t>
  </si>
  <si>
    <t>UYU Cream Ampoule 50ML</t>
  </si>
  <si>
    <t>UYU_TNR_150</t>
  </si>
  <si>
    <t>UYU Cream Toner 150ML</t>
  </si>
  <si>
    <t>UYU_CRM_50</t>
  </si>
  <si>
    <t>UYU Cream 50ML</t>
  </si>
  <si>
    <t>50ml</t>
    <phoneticPr fontId="1" type="noConversion"/>
  </si>
  <si>
    <t>150ml</t>
    <phoneticPr fontId="1" type="noConversion"/>
  </si>
  <si>
    <t>475*258*276</t>
  </si>
  <si>
    <t>485*413*190</t>
  </si>
  <si>
    <t>680*350*58</t>
  </si>
  <si>
    <t>515*330*225</t>
    <phoneticPr fontId="1" type="noConversion"/>
  </si>
  <si>
    <t>510*220*170</t>
    <phoneticPr fontId="1" type="noConversion"/>
  </si>
  <si>
    <t>550*500*230</t>
    <phoneticPr fontId="1" type="noConversion"/>
  </si>
  <si>
    <t>415*310*23</t>
    <phoneticPr fontId="1" type="noConversion"/>
  </si>
  <si>
    <t>415*285*345</t>
    <phoneticPr fontId="1" type="noConversion"/>
  </si>
  <si>
    <t>650*350*215</t>
    <phoneticPr fontId="1" type="noConversion"/>
  </si>
  <si>
    <t>510*350*230</t>
    <phoneticPr fontId="1" type="noConversion"/>
  </si>
  <si>
    <t>SHEET : 8809517463528
1BOX : 8809517463535</t>
    <phoneticPr fontId="1" type="noConversion"/>
  </si>
  <si>
    <t>SET_VLG_5</t>
  </si>
  <si>
    <t>비타민C 뉴페어 크림 15ML</t>
  </si>
  <si>
    <t>브라이트닝에센스50ML세트</t>
  </si>
  <si>
    <t>Phyto Niacin Brightening Essence Set</t>
  </si>
  <si>
    <t>SET_BRT_ESS_50_TNRSM</t>
  </si>
  <si>
    <t>GWP</t>
    <phoneticPr fontId="1" type="noConversion"/>
  </si>
  <si>
    <t>SPECIAL SET</t>
    <phoneticPr fontId="1" type="noConversion"/>
  </si>
  <si>
    <t>WHT_SMK_2</t>
    <phoneticPr fontId="1" type="noConversion"/>
  </si>
  <si>
    <t>Phyto Niacin Whitening Sleeping Mask 2ML</t>
    <phoneticPr fontId="1" type="noConversion"/>
  </si>
  <si>
    <t>ORG_CRM_2</t>
    <phoneticPr fontId="1" type="noConversion"/>
  </si>
  <si>
    <t>Fresh Herb Origin Cream 2ML</t>
    <phoneticPr fontId="1" type="noConversion"/>
  </si>
  <si>
    <t>프레쉬 허브 오리진 크림 2ML</t>
    <phoneticPr fontId="1" type="noConversion"/>
  </si>
  <si>
    <t>ORG_TNR_2</t>
    <phoneticPr fontId="1" type="noConversion"/>
  </si>
  <si>
    <t>Fresh Herb Origin Toner 2ML</t>
    <phoneticPr fontId="1" type="noConversion"/>
  </si>
  <si>
    <t>프레쉬 허브 오리진 토너 2ML</t>
    <phoneticPr fontId="1" type="noConversion"/>
  </si>
  <si>
    <t>WHT_ESS_2</t>
    <phoneticPr fontId="1" type="noConversion"/>
  </si>
  <si>
    <t>Phyto Niacin Whitening Essence 2ML</t>
    <phoneticPr fontId="1" type="noConversion"/>
  </si>
  <si>
    <t>피토 나이아신 화이트닝 에센스 2ML</t>
    <phoneticPr fontId="1" type="noConversion"/>
  </si>
  <si>
    <t>ORIGIN HERB</t>
    <phoneticPr fontId="1" type="noConversion"/>
  </si>
  <si>
    <t>WHITENING</t>
    <phoneticPr fontId="1" type="noConversion"/>
  </si>
  <si>
    <t>ORG_TNR_30</t>
    <phoneticPr fontId="1" type="noConversion"/>
  </si>
  <si>
    <t>Fresh Herb Origin Toner 30ML</t>
    <phoneticPr fontId="1" type="noConversion"/>
  </si>
  <si>
    <t>프레쉬 허브 오리진 토너 30ML</t>
    <phoneticPr fontId="1" type="noConversion"/>
  </si>
  <si>
    <t>ORG_CRM_12</t>
    <phoneticPr fontId="1" type="noConversion"/>
  </si>
  <si>
    <t>Fresh Herb Origin Cream 12G</t>
    <phoneticPr fontId="1" type="noConversion"/>
  </si>
  <si>
    <t>프레쉬 허브 오리진 크림 12G</t>
    <phoneticPr fontId="1" type="noConversion"/>
  </si>
  <si>
    <t>Phyto Niacin Whitening Toner 2ML</t>
    <phoneticPr fontId="1" type="noConversion"/>
  </si>
  <si>
    <t>피토 나이아신 화이트닝 슬리핑마스크 2ML</t>
    <phoneticPr fontId="1" type="noConversion"/>
  </si>
  <si>
    <t>WHT_TNR_2</t>
    <phoneticPr fontId="1" type="noConversion"/>
  </si>
  <si>
    <t>피토 나이아신 화이트닝 토너 2ML</t>
    <phoneticPr fontId="1" type="noConversion"/>
  </si>
  <si>
    <t>125*44*154.4</t>
  </si>
  <si>
    <t>125*39*154.4</t>
  </si>
  <si>
    <t>-</t>
    <phoneticPr fontId="1" type="noConversion"/>
  </si>
  <si>
    <t>Supply Price
(USD)</t>
    <phoneticPr fontId="1" type="noConversion"/>
  </si>
  <si>
    <t>30ml*8ea</t>
    <phoneticPr fontId="1" type="noConversion"/>
  </si>
  <si>
    <t>TOTAL</t>
    <phoneticPr fontId="1" type="noConversion"/>
  </si>
  <si>
    <t>COLLABO SET</t>
    <phoneticPr fontId="1" type="noConversion"/>
  </si>
  <si>
    <t>VHB_SET_8</t>
  </si>
  <si>
    <t>SKZ Vegan Hand Butter Set (8 types)</t>
    <phoneticPr fontId="1" type="noConversion"/>
  </si>
  <si>
    <t>136*56*125</t>
    <phoneticPr fontId="1" type="noConversion"/>
  </si>
  <si>
    <t>Supply Price More than Order Amount of
KRW 10,000,000</t>
    <phoneticPr fontId="1" type="noConversion"/>
  </si>
  <si>
    <t>Supply Price More than Order Amount of
KRW 20,000,000</t>
    <phoneticPr fontId="1" type="noConversion"/>
  </si>
  <si>
    <t>(KRW)</t>
    <phoneticPr fontId="1" type="noConversion"/>
  </si>
  <si>
    <t>(USD)</t>
    <phoneticPr fontId="1" type="noConversion"/>
  </si>
  <si>
    <t>Supply Price Less than
Order Amount of
KRW 10,000,000</t>
    <phoneticPr fontId="1" type="noConversion"/>
  </si>
  <si>
    <t>Inbox Q'ty
(Case)</t>
    <phoneticPr fontId="2" type="noConversion"/>
  </si>
  <si>
    <t>2 Carton</t>
    <phoneticPr fontId="1" type="noConversion"/>
  </si>
  <si>
    <t>SET</t>
    <phoneticPr fontId="1" type="noConversion"/>
  </si>
  <si>
    <t>SET_UYU_3</t>
  </si>
  <si>
    <t>UYU Cream Triple Set</t>
  </si>
  <si>
    <t>우유크림3종세트</t>
    <phoneticPr fontId="1" type="noConversion"/>
  </si>
  <si>
    <t>1 Carton</t>
    <phoneticPr fontId="1" type="noConversion"/>
  </si>
  <si>
    <t>520*455*400</t>
    <phoneticPr fontId="1" type="noConversion"/>
  </si>
  <si>
    <t>1ea</t>
    <phoneticPr fontId="1" type="noConversion"/>
  </si>
  <si>
    <t>NACIFIC x Stray Kids
VEGAN LIP GLOW</t>
    <phoneticPr fontId="1" type="noConversion"/>
  </si>
  <si>
    <t>TT_SET_B2B</t>
    <phoneticPr fontId="1" type="noConversion"/>
  </si>
  <si>
    <t>510*455*195</t>
    <phoneticPr fontId="1" type="noConversion"/>
  </si>
  <si>
    <t>NACIFIC Tasty Box</t>
    <phoneticPr fontId="1" type="noConversion"/>
  </si>
  <si>
    <t>UYU MILK LINE
(**New Launching**)</t>
    <phoneticPr fontId="1" type="noConversion"/>
  </si>
  <si>
    <t>EYE CREAM
(**New Launching**)</t>
    <phoneticPr fontId="1" type="noConversion"/>
  </si>
  <si>
    <t>NACIFIC Day&amp;Night Set</t>
    <phoneticPr fontId="1" type="noConversion"/>
  </si>
  <si>
    <t>DN_SET_VER2</t>
    <phoneticPr fontId="1" type="noConversion"/>
  </si>
  <si>
    <t>DK_ECR_15</t>
    <phoneticPr fontId="1" type="noConversion"/>
  </si>
  <si>
    <t>NACIFIC Dark Zero Eyecream</t>
    <phoneticPr fontId="1" type="noConversion"/>
  </si>
  <si>
    <t>15g</t>
    <phoneticPr fontId="1" type="noConversion"/>
  </si>
  <si>
    <t>1 Set
(50ml * 2)</t>
    <phoneticPr fontId="1" type="noConversion"/>
  </si>
  <si>
    <t>540*460*140</t>
    <phoneticPr fontId="1" type="noConversion"/>
  </si>
  <si>
    <t>625*350*145</t>
    <phoneticPr fontId="1" type="noConversion"/>
  </si>
  <si>
    <t>100 EA</t>
    <phoneticPr fontId="1" type="noConversion"/>
  </si>
  <si>
    <t>New&amp;New Cosmetics Co.,Ltd</t>
  </si>
  <si>
    <t>Cheonan Headquarters: Baekseokgongdan 1-ro 85 (Baekseok-dong), Seobuk-gu,
Cheonan-si, Chungcheongnam-do</t>
    <phoneticPr fontId="1" type="noConversion"/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</si>
  <si>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20ML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</si>
  <si>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</si>
  <si>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100ML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</si>
  <si>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150ML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</si>
  <si>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크림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</si>
  <si>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미스트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100ML</t>
    </r>
  </si>
  <si>
    <r>
      <rPr>
        <sz val="12"/>
        <rFont val="맑은 고딕"/>
        <family val="3"/>
        <charset val="129"/>
      </rPr>
      <t>피토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나이아신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화이트닝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에센스</t>
    </r>
    <r>
      <rPr>
        <sz val="12"/>
        <rFont val="Calibri"/>
        <family val="2"/>
      </rPr>
      <t xml:space="preserve"> 20ML</t>
    </r>
  </si>
  <si>
    <t>Phyto Niacin Brightening Essence 50ml</t>
    <phoneticPr fontId="1" type="noConversion"/>
  </si>
  <si>
    <r>
      <rPr>
        <sz val="12"/>
        <rFont val="맑은 고딕"/>
        <family val="3"/>
        <charset val="129"/>
      </rPr>
      <t>피토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나이아신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브라이트닝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에센스</t>
    </r>
    <r>
      <rPr>
        <sz val="12"/>
        <rFont val="Calibri"/>
        <family val="2"/>
      </rPr>
      <t xml:space="preserve"> 50ML</t>
    </r>
  </si>
  <si>
    <t>Phyto Niacin Brightening Essence 100ml</t>
    <phoneticPr fontId="1" type="noConversion"/>
  </si>
  <si>
    <r>
      <rPr>
        <sz val="12"/>
        <rFont val="맑은 고딕"/>
        <family val="3"/>
        <charset val="129"/>
      </rPr>
      <t>피토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나이아신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브라이트닝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에센스</t>
    </r>
    <r>
      <rPr>
        <sz val="12"/>
        <rFont val="Calibri"/>
        <family val="2"/>
      </rPr>
      <t xml:space="preserve"> 100ML</t>
    </r>
  </si>
  <si>
    <t>Phyto Niacin Brightening Sleeping Mask 100ml</t>
    <phoneticPr fontId="1" type="noConversion"/>
  </si>
  <si>
    <r>
      <rPr>
        <sz val="12"/>
        <rFont val="맑은 고딕"/>
        <family val="3"/>
        <charset val="129"/>
      </rPr>
      <t>피토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나이아신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브라이트닝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슬리핑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</t>
    </r>
    <r>
      <rPr>
        <sz val="12"/>
        <rFont val="Calibri"/>
        <family val="2"/>
      </rPr>
      <t xml:space="preserve"> 100ML</t>
    </r>
    <phoneticPr fontId="1" type="noConversion"/>
  </si>
  <si>
    <t>Phyto Niacin Brightening Body Tone-Up Cream 300ml</t>
    <phoneticPr fontId="1" type="noConversion"/>
  </si>
  <si>
    <r>
      <rPr>
        <sz val="12"/>
        <rFont val="맑은 고딕"/>
        <family val="3"/>
        <charset val="129"/>
      </rPr>
      <t>피토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나이아신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브라이트닝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바디톤업크림</t>
    </r>
    <r>
      <rPr>
        <sz val="12"/>
        <rFont val="Calibri"/>
        <family val="2"/>
      </rPr>
      <t xml:space="preserve"> 300ML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</si>
  <si>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시카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플러스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클리어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20ML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</si>
  <si>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시카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플러스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클리어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</si>
  <si>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시카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플러스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클리어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150ML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</si>
  <si>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시카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플러스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클리어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크림</t>
    </r>
    <r>
      <rPr>
        <sz val="12"/>
        <rFont val="Calibri"/>
        <family val="2"/>
      </rPr>
      <t xml:space="preserve"> 50G</t>
    </r>
  </si>
  <si>
    <r>
      <rPr>
        <sz val="12"/>
        <rFont val="맑은 고딕"/>
        <family val="3"/>
        <charset val="129"/>
      </rPr>
      <t>리얼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플로럴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카렌둘라</t>
    </r>
    <r>
      <rPr>
        <sz val="12"/>
        <rFont val="Calibri"/>
        <family val="2"/>
      </rPr>
      <t>(</t>
    </r>
    <r>
      <rPr>
        <sz val="12"/>
        <rFont val="맑은 고딕"/>
        <family val="3"/>
        <charset val="129"/>
      </rPr>
      <t>지디케이</t>
    </r>
    <r>
      <rPr>
        <sz val="12"/>
        <rFont val="Calibri"/>
        <family val="2"/>
      </rPr>
      <t>) 180ML</t>
    </r>
  </si>
  <si>
    <r>
      <rPr>
        <sz val="12"/>
        <rFont val="맑은 고딕"/>
        <family val="3"/>
        <charset val="129"/>
      </rPr>
      <t>리얼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플로럴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에센스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카렌둘라</t>
    </r>
    <r>
      <rPr>
        <sz val="12"/>
        <rFont val="Calibri"/>
        <family val="2"/>
      </rPr>
      <t xml:space="preserve"> 50G</t>
    </r>
  </si>
  <si>
    <r>
      <rPr>
        <sz val="12"/>
        <rFont val="맑은 고딕"/>
        <family val="3"/>
        <charset val="129"/>
      </rPr>
      <t>리얼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플로럴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에어크림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카렌둘라</t>
    </r>
    <r>
      <rPr>
        <sz val="12"/>
        <rFont val="Calibri"/>
        <family val="2"/>
      </rPr>
      <t xml:space="preserve"> 100ML</t>
    </r>
  </si>
  <si>
    <r>
      <rPr>
        <sz val="12"/>
        <rFont val="맑은 고딕"/>
        <family val="3"/>
        <charset val="129"/>
      </rPr>
      <t>핑크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아하바하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20ML</t>
    </r>
  </si>
  <si>
    <r>
      <rPr>
        <sz val="12"/>
        <rFont val="맑은 고딕"/>
        <family val="3"/>
        <charset val="129"/>
      </rPr>
      <t>핑크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아하바하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</si>
  <si>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핑크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아하바하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150ML</t>
    </r>
  </si>
  <si>
    <r>
      <rPr>
        <sz val="12"/>
        <rFont val="맑은 고딕"/>
        <family val="3"/>
        <charset val="129"/>
      </rPr>
      <t>핑크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아하바하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크림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</si>
  <si>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오리진레드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살리실산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세럼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</si>
  <si>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오리진레드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살리실산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150ML</t>
    </r>
  </si>
  <si>
    <r>
      <rPr>
        <sz val="12"/>
        <rFont val="맑은 고딕"/>
        <family val="3"/>
        <charset val="129"/>
      </rPr>
      <t>오리진레드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살리실산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스팟크림</t>
    </r>
    <r>
      <rPr>
        <sz val="12"/>
        <rFont val="Calibri"/>
        <family val="2"/>
      </rPr>
      <t xml:space="preserve"> 20ML</t>
    </r>
  </si>
  <si>
    <r>
      <rPr>
        <sz val="12"/>
        <rFont val="맑은 고딕"/>
        <family val="3"/>
        <charset val="129"/>
      </rPr>
      <t>우유크림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앰플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</si>
  <si>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우유크림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150ML</t>
    </r>
  </si>
  <si>
    <r>
      <rPr>
        <sz val="12"/>
        <rFont val="맑은 고딕"/>
        <family val="3"/>
        <charset val="129"/>
      </rPr>
      <t>우유크림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</si>
  <si>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아이크림</t>
    </r>
    <r>
      <rPr>
        <sz val="12"/>
        <rFont val="Calibri"/>
        <family val="2"/>
      </rPr>
      <t xml:space="preserve"> 30ML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</si>
  <si>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클리어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스팟패치</t>
    </r>
    <r>
      <rPr>
        <sz val="12"/>
        <rFont val="Calibri"/>
        <family val="2"/>
      </rPr>
      <t>(18PCS)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</si>
  <si>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선블럭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</si>
  <si>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나이아신아마이드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</si>
  <si>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</si>
  <si>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시카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</si>
  <si>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비타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</si>
  <si>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아하바하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</si>
  <si>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살리실산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</si>
  <si>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데일리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마스크팩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</si>
  <si>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키트</t>
    </r>
  </si>
  <si>
    <r>
      <rPr>
        <sz val="12"/>
        <rFont val="맑은 고딕"/>
        <family val="3"/>
        <charset val="129"/>
      </rPr>
      <t>피토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나이아신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브라이트닝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키트</t>
    </r>
  </si>
  <si>
    <r>
      <rPr>
        <sz val="12"/>
        <rFont val="맑은 고딕"/>
        <family val="3"/>
        <charset val="129"/>
      </rPr>
      <t>핑크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아하바하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키트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</si>
  <si>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시카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플러스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클리어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키트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</si>
  <si>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클렌징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폼</t>
    </r>
    <r>
      <rPr>
        <sz val="12"/>
        <rFont val="Calibri"/>
        <family val="2"/>
      </rPr>
      <t xml:space="preserve"> 150ML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</si>
  <si>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클렌징오일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바쿠치올</t>
    </r>
    <r>
      <rPr>
        <sz val="12"/>
        <rFont val="Calibri"/>
        <family val="2"/>
      </rPr>
      <t xml:space="preserve"> 300ML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</si>
  <si>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허브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오리진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클렌징워터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바쿠치올</t>
    </r>
    <r>
      <rPr>
        <sz val="12"/>
        <rFont val="Calibri"/>
        <family val="2"/>
      </rPr>
      <t xml:space="preserve"> 300ML</t>
    </r>
  </si>
  <si>
    <r>
      <rPr>
        <sz val="12"/>
        <rFont val="맑은 고딕"/>
        <family val="3"/>
        <charset val="129"/>
      </rPr>
      <t>프레쉬</t>
    </r>
    <r>
      <rPr>
        <sz val="12"/>
        <rFont val="Calibri"/>
        <family val="2"/>
      </rPr>
      <t xml:space="preserve"> EM</t>
    </r>
    <r>
      <rPr>
        <sz val="12"/>
        <rFont val="맑은 고딕"/>
        <family val="3"/>
        <charset val="129"/>
      </rPr>
      <t>솝</t>
    </r>
    <r>
      <rPr>
        <sz val="12"/>
        <rFont val="Calibri"/>
        <family val="2"/>
      </rPr>
      <t xml:space="preserve"> 100G</t>
    </r>
  </si>
  <si>
    <r>
      <rPr>
        <sz val="12"/>
        <rFont val="맑은 고딕"/>
        <family val="3"/>
        <charset val="129"/>
      </rPr>
      <t>블랙헤드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올킬팩</t>
    </r>
    <r>
      <rPr>
        <sz val="12"/>
        <rFont val="Calibri"/>
        <family val="2"/>
      </rPr>
      <t xml:space="preserve"> 40ML</t>
    </r>
  </si>
  <si>
    <r>
      <rPr>
        <sz val="12"/>
        <rFont val="맑은 고딕"/>
        <family val="3"/>
        <charset val="129"/>
      </rPr>
      <t>블랙헤드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올킬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버블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클렌징팩</t>
    </r>
    <r>
      <rPr>
        <sz val="12"/>
        <rFont val="Calibri"/>
        <family val="2"/>
      </rPr>
      <t xml:space="preserve"> 140ml</t>
    </r>
  </si>
  <si>
    <r>
      <rPr>
        <sz val="12"/>
        <rFont val="맑은 고딕"/>
        <family val="3"/>
        <charset val="129"/>
      </rPr>
      <t>블랙헤드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올킬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블랙블럭</t>
    </r>
    <r>
      <rPr>
        <sz val="12"/>
        <rFont val="Calibri"/>
        <family val="2"/>
      </rPr>
      <t xml:space="preserve"> 100G</t>
    </r>
  </si>
  <si>
    <r>
      <rPr>
        <sz val="12"/>
        <rFont val="맑은 고딕"/>
        <family val="3"/>
        <charset val="129"/>
      </rPr>
      <t>알로에티트리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수딩젤</t>
    </r>
    <r>
      <rPr>
        <sz val="12"/>
        <rFont val="Calibri"/>
        <family val="2"/>
      </rPr>
      <t xml:space="preserve"> 100ML</t>
    </r>
  </si>
  <si>
    <r>
      <rPr>
        <sz val="12"/>
        <rFont val="맑은 고딕"/>
        <family val="3"/>
        <charset val="129"/>
      </rPr>
      <t>수퍼클린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폼클렌저</t>
    </r>
    <r>
      <rPr>
        <sz val="12"/>
        <rFont val="Calibri"/>
        <family val="2"/>
      </rPr>
      <t xml:space="preserve"> 100ML</t>
    </r>
  </si>
  <si>
    <r>
      <rPr>
        <sz val="12"/>
        <rFont val="맑은 고딕"/>
        <family val="3"/>
        <charset val="129"/>
      </rPr>
      <t>수퍼클린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폼클렌저</t>
    </r>
    <r>
      <rPr>
        <sz val="12"/>
        <rFont val="Calibri"/>
        <family val="2"/>
      </rPr>
      <t xml:space="preserve"> 50ML</t>
    </r>
  </si>
  <si>
    <r>
      <rPr>
        <sz val="12"/>
        <rFont val="맑은 고딕"/>
        <family val="3"/>
        <charset val="129"/>
      </rPr>
      <t>선에센스</t>
    </r>
    <r>
      <rPr>
        <sz val="12"/>
        <rFont val="Calibri"/>
        <family val="2"/>
      </rPr>
      <t xml:space="preserve"> 50G</t>
    </r>
  </si>
  <si>
    <r>
      <rPr>
        <sz val="12"/>
        <rFont val="맑은 고딕"/>
        <family val="3"/>
        <charset val="129"/>
      </rPr>
      <t>하프앤하프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클레이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마스크</t>
    </r>
    <r>
      <rPr>
        <sz val="12"/>
        <rFont val="Calibri"/>
        <family val="2"/>
      </rPr>
      <t xml:space="preserve"> 100ML(50ML*2)</t>
    </r>
  </si>
  <si>
    <r>
      <rPr>
        <sz val="12"/>
        <rFont val="맑은 고딕"/>
        <family val="2"/>
        <charset val="129"/>
      </rPr>
      <t>네시픽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다크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제로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아이크림</t>
    </r>
    <r>
      <rPr>
        <sz val="12"/>
        <rFont val="Calibri"/>
        <family val="2"/>
      </rPr>
      <t xml:space="preserve"> 15g</t>
    </r>
    <phoneticPr fontId="1" type="noConversion"/>
  </si>
  <si>
    <r>
      <rPr>
        <sz val="12"/>
        <rFont val="맑은 고딕"/>
        <family val="2"/>
        <charset val="129"/>
      </rPr>
      <t>네시픽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낮화밤욕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세트</t>
    </r>
    <r>
      <rPr>
        <sz val="12"/>
        <rFont val="Calibri"/>
        <family val="2"/>
      </rPr>
      <t xml:space="preserve"> VER2</t>
    </r>
    <phoneticPr fontId="1" type="noConversion"/>
  </si>
  <si>
    <r>
      <rPr>
        <sz val="12"/>
        <rFont val="맑은 고딕"/>
        <family val="3"/>
        <charset val="129"/>
      </rPr>
      <t>비건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립글로우</t>
    </r>
    <r>
      <rPr>
        <sz val="12"/>
        <rFont val="Calibri"/>
        <family val="2"/>
      </rPr>
      <t xml:space="preserve"> #02 </t>
    </r>
    <r>
      <rPr>
        <sz val="12"/>
        <rFont val="맑은 고딕"/>
        <family val="3"/>
        <charset val="129"/>
      </rPr>
      <t>살몬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베이지</t>
    </r>
  </si>
  <si>
    <r>
      <rPr>
        <sz val="12"/>
        <rFont val="맑은 고딕"/>
        <family val="3"/>
        <charset val="129"/>
      </rPr>
      <t>비건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립글로우</t>
    </r>
    <r>
      <rPr>
        <sz val="12"/>
        <rFont val="Calibri"/>
        <family val="2"/>
      </rPr>
      <t xml:space="preserve"> #03 </t>
    </r>
    <r>
      <rPr>
        <sz val="12"/>
        <rFont val="맑은 고딕"/>
        <family val="3"/>
        <charset val="129"/>
      </rPr>
      <t>코랄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로즈</t>
    </r>
  </si>
  <si>
    <r>
      <rPr>
        <sz val="12"/>
        <rFont val="맑은 고딕"/>
        <family val="3"/>
        <charset val="129"/>
      </rPr>
      <t>비건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립글로우</t>
    </r>
    <r>
      <rPr>
        <sz val="12"/>
        <rFont val="Calibri"/>
        <family val="2"/>
      </rPr>
      <t xml:space="preserve"> #04 </t>
    </r>
    <r>
      <rPr>
        <sz val="12"/>
        <rFont val="맑은 고딕"/>
        <family val="3"/>
        <charset val="129"/>
      </rPr>
      <t>소프트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모브</t>
    </r>
  </si>
  <si>
    <r>
      <rPr>
        <sz val="12"/>
        <rFont val="맑은 고딕"/>
        <family val="3"/>
        <charset val="129"/>
      </rPr>
      <t>비건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립글로우</t>
    </r>
    <r>
      <rPr>
        <sz val="12"/>
        <rFont val="Calibri"/>
        <family val="2"/>
      </rPr>
      <t xml:space="preserve"> #05 </t>
    </r>
    <r>
      <rPr>
        <sz val="12"/>
        <rFont val="맑은 고딕"/>
        <family val="3"/>
        <charset val="129"/>
      </rPr>
      <t>애플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레드</t>
    </r>
  </si>
  <si>
    <r>
      <rPr>
        <sz val="12"/>
        <rFont val="맑은 고딕"/>
        <family val="3"/>
        <charset val="129"/>
      </rPr>
      <t>비건립글로우</t>
    </r>
    <r>
      <rPr>
        <sz val="12"/>
        <rFont val="Calibri"/>
        <family val="2"/>
      </rPr>
      <t xml:space="preserve"> 5</t>
    </r>
    <r>
      <rPr>
        <sz val="12"/>
        <rFont val="맑은 고딕"/>
        <family val="3"/>
        <charset val="129"/>
      </rPr>
      <t>종세트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</si>
  <si>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#01 </t>
    </r>
    <r>
      <rPr>
        <sz val="12"/>
        <rFont val="맑은 고딕"/>
        <family val="3"/>
        <charset val="129"/>
      </rPr>
      <t>퓨러티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</si>
  <si>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#02 </t>
    </r>
    <r>
      <rPr>
        <sz val="12"/>
        <rFont val="맑은 고딕"/>
        <family val="3"/>
        <charset val="129"/>
      </rPr>
      <t>헤이미쉬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</si>
  <si>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#03 </t>
    </r>
    <r>
      <rPr>
        <sz val="12"/>
        <rFont val="맑은 고딕"/>
        <family val="3"/>
        <charset val="129"/>
      </rPr>
      <t>프리스틴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</si>
  <si>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#04 </t>
    </r>
    <r>
      <rPr>
        <sz val="12"/>
        <rFont val="맑은 고딕"/>
        <family val="3"/>
        <charset val="129"/>
      </rPr>
      <t>블로우키스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</si>
  <si>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#05 </t>
    </r>
    <r>
      <rPr>
        <sz val="12"/>
        <rFont val="맑은 고딕"/>
        <family val="3"/>
        <charset val="129"/>
      </rPr>
      <t>러버블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</si>
  <si>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#06 </t>
    </r>
    <r>
      <rPr>
        <sz val="12"/>
        <rFont val="맑은 고딕"/>
        <family val="3"/>
        <charset val="129"/>
      </rPr>
      <t>쎄씨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텐저린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</si>
  <si>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#07 </t>
    </r>
    <r>
      <rPr>
        <sz val="12"/>
        <rFont val="맑은 고딕"/>
        <family val="3"/>
        <charset val="129"/>
      </rPr>
      <t>언터치드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</si>
  <si>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 xml:space="preserve"> #08 </t>
    </r>
    <r>
      <rPr>
        <sz val="12"/>
        <rFont val="맑은 고딕"/>
        <family val="3"/>
        <charset val="129"/>
      </rPr>
      <t>루시드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레드</t>
    </r>
  </si>
  <si>
    <r>
      <rPr>
        <sz val="12"/>
        <rFont val="맑은 고딕"/>
        <family val="3"/>
        <charset val="129"/>
      </rPr>
      <t>샤인무드슬릭</t>
    </r>
    <r>
      <rPr>
        <sz val="12"/>
        <rFont val="Calibri"/>
        <family val="2"/>
      </rPr>
      <t>8</t>
    </r>
    <r>
      <rPr>
        <sz val="12"/>
        <rFont val="맑은 고딕"/>
        <family val="3"/>
        <charset val="129"/>
      </rPr>
      <t>종세트</t>
    </r>
  </si>
  <si>
    <r>
      <rPr>
        <sz val="12"/>
        <rFont val="Arial Unicode MS"/>
        <family val="2"/>
        <charset val="129"/>
      </rPr>
      <t>비건</t>
    </r>
    <r>
      <rPr>
        <sz val="12"/>
        <rFont val="Calibri"/>
        <family val="2"/>
      </rPr>
      <t xml:space="preserve"> </t>
    </r>
    <r>
      <rPr>
        <sz val="12"/>
        <rFont val="Arial Unicode MS"/>
        <family val="2"/>
        <charset val="129"/>
      </rPr>
      <t>핸드</t>
    </r>
    <r>
      <rPr>
        <sz val="12"/>
        <rFont val="Calibri"/>
        <family val="2"/>
      </rPr>
      <t xml:space="preserve"> </t>
    </r>
    <r>
      <rPr>
        <sz val="12"/>
        <rFont val="Arial Unicode MS"/>
        <family val="2"/>
        <charset val="129"/>
      </rPr>
      <t>버터</t>
    </r>
    <r>
      <rPr>
        <sz val="12"/>
        <rFont val="Calibri"/>
        <family val="2"/>
      </rPr>
      <t xml:space="preserve"> 8</t>
    </r>
    <r>
      <rPr>
        <sz val="12"/>
        <rFont val="Arial Unicode MS"/>
        <family val="2"/>
        <charset val="129"/>
      </rPr>
      <t>종</t>
    </r>
    <r>
      <rPr>
        <sz val="12"/>
        <rFont val="Calibri"/>
        <family val="2"/>
      </rPr>
      <t xml:space="preserve"> </t>
    </r>
    <r>
      <rPr>
        <sz val="12"/>
        <rFont val="Arial Unicode MS"/>
        <family val="2"/>
        <charset val="129"/>
      </rPr>
      <t>세트</t>
    </r>
    <phoneticPr fontId="1" type="noConversion"/>
  </si>
  <si>
    <r>
      <rPr>
        <sz val="12"/>
        <rFont val="맑은 고딕"/>
        <family val="3"/>
        <charset val="129"/>
      </rPr>
      <t>스키즈콜라보박스</t>
    </r>
  </si>
  <si>
    <r>
      <rPr>
        <sz val="12"/>
        <rFont val="맑은 고딕"/>
        <family val="2"/>
        <charset val="129"/>
      </rPr>
      <t>네시픽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테이스티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박스</t>
    </r>
    <r>
      <rPr>
        <sz val="12"/>
        <rFont val="Calibri"/>
        <family val="2"/>
      </rPr>
      <t xml:space="preserve"> (B2B)</t>
    </r>
    <phoneticPr fontId="1" type="noConversion"/>
  </si>
  <si>
    <t>NACIFIC x Stray Kids
8th Anniversary Speical Box
(**New Launching**)</t>
    <phoneticPr fontId="1" type="noConversion"/>
  </si>
  <si>
    <r>
      <rPr>
        <sz val="12"/>
        <rFont val="맑은 고딕"/>
        <family val="3"/>
        <charset val="129"/>
      </rPr>
      <t>비건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립글로우</t>
    </r>
    <r>
      <rPr>
        <sz val="12"/>
        <rFont val="Calibri"/>
        <family val="2"/>
      </rPr>
      <t xml:space="preserve"> #01 </t>
    </r>
    <r>
      <rPr>
        <sz val="12"/>
        <rFont val="맑은 고딕"/>
        <family val="3"/>
        <charset val="129"/>
      </rPr>
      <t>클리어</t>
    </r>
    <phoneticPr fontId="1" type="noConversion"/>
  </si>
  <si>
    <t>VLG_01</t>
    <phoneticPr fontId="1" type="noConversion"/>
  </si>
  <si>
    <t>VLG_02</t>
    <phoneticPr fontId="1" type="noConversion"/>
  </si>
  <si>
    <t>VLG_03</t>
    <phoneticPr fontId="1" type="noConversion"/>
  </si>
  <si>
    <t>VLG_04</t>
    <phoneticPr fontId="1" type="noConversion"/>
  </si>
  <si>
    <t>VLG_05</t>
    <phoneticPr fontId="1" type="noConversion"/>
  </si>
  <si>
    <t>Super Moisture Bath &amp; Shampoo 500ML</t>
    <phoneticPr fontId="1" type="noConversion"/>
  </si>
  <si>
    <r>
      <rPr>
        <sz val="12"/>
        <rFont val="맑은 고딕"/>
        <family val="3"/>
        <charset val="129"/>
      </rPr>
      <t>두잇마미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수퍼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모이스처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바스앤샴푸</t>
    </r>
    <r>
      <rPr>
        <sz val="12"/>
        <rFont val="Calibri"/>
        <family val="3"/>
      </rPr>
      <t xml:space="preserve"> 500ML</t>
    </r>
    <phoneticPr fontId="1" type="noConversion"/>
  </si>
  <si>
    <r>
      <rPr>
        <sz val="12"/>
        <rFont val="맑은 고딕"/>
        <family val="3"/>
        <charset val="129"/>
      </rPr>
      <t>두잇마미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수퍼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모이스처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바디로션</t>
    </r>
    <r>
      <rPr>
        <sz val="12"/>
        <rFont val="Calibri"/>
        <family val="3"/>
      </rPr>
      <t xml:space="preserve"> 500ML</t>
    </r>
    <phoneticPr fontId="1" type="noConversion"/>
  </si>
  <si>
    <r>
      <rPr>
        <sz val="12"/>
        <rFont val="맑은 고딕"/>
        <family val="3"/>
        <charset val="129"/>
      </rPr>
      <t>두잇마미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수퍼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모이스처버블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핸드워시</t>
    </r>
    <r>
      <rPr>
        <sz val="12"/>
        <rFont val="Calibri"/>
        <family val="3"/>
      </rPr>
      <t xml:space="preserve"> 510ML</t>
    </r>
    <phoneticPr fontId="1" type="noConversion"/>
  </si>
  <si>
    <t>DO_BODYLOTION_500</t>
    <phoneticPr fontId="1" type="noConversion"/>
  </si>
  <si>
    <t>DO_BATHSHAMPOO_500</t>
    <phoneticPr fontId="1" type="noConversion"/>
  </si>
  <si>
    <t>DO_HANDWASH_510</t>
    <phoneticPr fontId="1" type="noConversion"/>
  </si>
  <si>
    <t>500ml</t>
    <phoneticPr fontId="2" type="noConversion"/>
  </si>
  <si>
    <t>BARCODE</t>
    <phoneticPr fontId="1" type="noConversion"/>
  </si>
  <si>
    <t>-</t>
    <phoneticPr fontId="1" type="noConversion"/>
  </si>
  <si>
    <t>DO IT MOMMY
(BABY SKIN CARE)</t>
    <phoneticPr fontId="1" type="noConversion"/>
  </si>
  <si>
    <t>292*350*240</t>
    <phoneticPr fontId="1" type="noConversion"/>
  </si>
  <si>
    <t>Barcode</t>
    <phoneticPr fontId="1" type="noConversion"/>
  </si>
  <si>
    <t>BRIGHTENING SET</t>
  </si>
  <si>
    <t>ORIGIN SET</t>
  </si>
  <si>
    <t>SET_ORG_SER_50_2</t>
  </si>
  <si>
    <t>Fresh Herb Origin Serum Double Set</t>
  </si>
  <si>
    <t xml:space="preserve">오리진세럼50ML더블세트 </t>
  </si>
  <si>
    <t>SET_ORG_SER_50_TNRCRM</t>
  </si>
  <si>
    <t>오리진세럼50ML세트</t>
  </si>
  <si>
    <t>Fresh Herb Origin Serum Set</t>
    <phoneticPr fontId="1" type="noConversion"/>
  </si>
  <si>
    <t>1 set</t>
    <phoneticPr fontId="1" type="noConversion"/>
  </si>
  <si>
    <t>-</t>
    <phoneticPr fontId="1" type="noConversion"/>
  </si>
  <si>
    <t>BRT_TNR_150</t>
  </si>
  <si>
    <t>Phyto Niacin Brightening Toner 150ml</t>
  </si>
  <si>
    <t>피토 나이아신 브라이트닝 토너 150ML</t>
  </si>
  <si>
    <t>BRT_TCR_50</t>
  </si>
  <si>
    <t>Phyto Niacin Brightening Tone Up Cream 50ML</t>
  </si>
  <si>
    <t>피토 나이아신 브라이트닝 톤업크림 50ML</t>
  </si>
  <si>
    <t>BRT_MP_VER2</t>
  </si>
  <si>
    <t>ORG_MP_VER2</t>
  </si>
  <si>
    <t>CCA_MP_VER2</t>
  </si>
  <si>
    <t>VT_MP_VER2</t>
  </si>
  <si>
    <t>PNK_MP_VER2</t>
  </si>
  <si>
    <t>ORGR_MP_VER2</t>
  </si>
  <si>
    <t>Hyal Booster Ampoule 50ML</t>
    <phoneticPr fontId="1" type="noConversion"/>
  </si>
  <si>
    <t>Hyal Booster Toner 150ML</t>
    <phoneticPr fontId="1" type="noConversion"/>
  </si>
  <si>
    <t>Hyal Booster Cream 50G</t>
    <phoneticPr fontId="1" type="noConversion"/>
  </si>
  <si>
    <r>
      <rPr>
        <sz val="12"/>
        <rFont val="맑은 고딕"/>
        <family val="3"/>
        <charset val="129"/>
      </rPr>
      <t>히알부스터 앰플</t>
    </r>
    <r>
      <rPr>
        <sz val="12"/>
        <rFont val="Calibri"/>
        <family val="2"/>
      </rPr>
      <t xml:space="preserve"> 50ML</t>
    </r>
    <phoneticPr fontId="1" type="noConversion"/>
  </si>
  <si>
    <r>
      <rPr>
        <sz val="12"/>
        <rFont val="맑은 고딕"/>
        <family val="3"/>
        <charset val="129"/>
      </rPr>
      <t>히알부스터</t>
    </r>
    <r>
      <rPr>
        <sz val="12"/>
        <rFont val="Calibri"/>
        <family val="2"/>
      </rPr>
      <t xml:space="preserve"> </t>
    </r>
    <r>
      <rPr>
        <sz val="12"/>
        <rFont val="맑은 고딕"/>
        <family val="3"/>
        <charset val="129"/>
      </rPr>
      <t>토너</t>
    </r>
    <r>
      <rPr>
        <sz val="12"/>
        <rFont val="Calibri"/>
        <family val="2"/>
      </rPr>
      <t xml:space="preserve"> 150ML</t>
    </r>
    <phoneticPr fontId="1" type="noConversion"/>
  </si>
  <si>
    <r>
      <rPr>
        <sz val="12"/>
        <rFont val="맑은 고딕"/>
        <family val="3"/>
        <charset val="129"/>
      </rPr>
      <t>히알부스터 크림</t>
    </r>
    <r>
      <rPr>
        <sz val="12"/>
        <rFont val="Calibri"/>
        <family val="2"/>
      </rPr>
      <t xml:space="preserve"> 50G</t>
    </r>
    <phoneticPr fontId="1" type="noConversion"/>
  </si>
  <si>
    <t>50g</t>
    <phoneticPr fontId="1" type="noConversion"/>
  </si>
  <si>
    <t>Hyal Booster Line
(**New Launching**)</t>
    <phoneticPr fontId="1" type="noConversion"/>
  </si>
  <si>
    <t>AK091V001</t>
    <phoneticPr fontId="1" type="noConversion"/>
  </si>
  <si>
    <t>AK092V001</t>
    <phoneticPr fontId="1" type="noConversion"/>
  </si>
  <si>
    <t>AK093V001</t>
    <phoneticPr fontId="1" type="noConversion"/>
  </si>
  <si>
    <t>8809517464624</t>
    <phoneticPr fontId="1" type="noConversion"/>
  </si>
  <si>
    <t>8809517464631</t>
    <phoneticPr fontId="1" type="noConversion"/>
  </si>
  <si>
    <t>8809517464648</t>
    <phoneticPr fontId="1" type="noConversion"/>
  </si>
  <si>
    <t>* Korea, Myanmar, Mongolia, Saudi Arabia, UAE, Vietnam, Oman, Kuwait, Bahrein, Qatar, Yemen, Iraq, Austrailia, United Kingdom, Canada, 
Sri Lanka, Albania, Bulgaria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</si>
</sst>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64" formatCode="_-&quot;₩&quot;* #,##0_-;\-&quot;₩&quot;* #,##0_-;_-&quot;₩&quot;* &quot;-&quot;_-;_-@_-"/>
    <numFmt numFmtId="165" formatCode="_-[$₩-412]* #,##0_-;\-[$₩-412]* #,##0_-;_-[$₩-412]* &quot;-&quot;??_-;_-@_-"/>
    <numFmt numFmtId="167" formatCode="\$#,##0.00"/>
    <numFmt numFmtId="168" formatCode="0_ "/>
    <numFmt numFmtId="169" formatCode="#,##0_);[Red]\(#,##0\)"/>
    <numFmt numFmtId="170" formatCode="0.0"/>
    <numFmt numFmtId="172" formatCode="0_);[Red]\(0\)"/>
    <numFmt numFmtId="173" formatCode="&quot;$&quot;#,##0.00"/>
  </numFmts>
  <fonts count="24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Calibri"/>
      <family val="2"/>
      <charset val="129"/>
      <scheme val="minor"/>
    </font>
    <font>
      <sz val="12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  <charset val="129"/>
      <scheme val="minor"/>
    </font>
    <font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sz val="11"/>
      <color indexed="8"/>
      <name val="Calibri"/>
      <family val="3"/>
      <charset val="129"/>
      <scheme val="minor"/>
    </font>
    <font>
      <b/>
      <sz val="18"/>
      <color rgb="FFFF0000"/>
      <name val="Calibri"/>
      <family val="2"/>
    </font>
    <font>
      <b/>
      <sz val="20"/>
      <color theme="1"/>
      <name val="Calibri"/>
      <family val="3"/>
      <charset val="129"/>
      <scheme val="minor"/>
    </font>
    <font>
      <sz val="12"/>
      <name val="맑은 고딕"/>
      <family val="3"/>
      <charset val="129"/>
    </font>
    <font>
      <sz val="12"/>
      <name val="Calibri"/>
      <family val="2"/>
      <charset val="129"/>
    </font>
    <font>
      <sz val="12"/>
      <name val="맑은 고딕"/>
      <family val="2"/>
      <charset val="129"/>
    </font>
    <font>
      <sz val="11"/>
      <name val="Calibri"/>
      <family val="2"/>
      <charset val="129"/>
      <scheme val="minor"/>
    </font>
    <font>
      <sz val="12"/>
      <name val="Arial Unicode MS"/>
      <family val="2"/>
      <charset val="129"/>
    </font>
    <font>
      <sz val="12"/>
      <name val="Calibri"/>
      <family val="3"/>
      <charset val="129"/>
    </font>
    <font>
      <sz val="12"/>
      <name val="Calibri"/>
      <family val="3"/>
    </font>
    <font>
      <b/>
      <sz val="20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50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165" fontId="4" fillId="0" borderId="0" xfId="0" applyNumberFormat="1" applyFont="1">
      <alignment vertical="center"/>
    </xf>
    <xf numFmtId="164" fontId="11" fillId="0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5" fontId="10" fillId="6" borderId="2" xfId="0" applyNumberFormat="1" applyFont="1" applyFill="1" applyBorder="1" applyAlignment="1">
      <alignment horizontal="center" vertical="center" wrapText="1"/>
    </xf>
    <xf numFmtId="165" fontId="10" fillId="6" borderId="1" xfId="0" applyNumberFormat="1" applyFont="1" applyFill="1" applyBorder="1" applyAlignment="1">
      <alignment horizontal="center" vertical="center" wrapText="1"/>
    </xf>
    <xf numFmtId="165" fontId="10" fillId="7" borderId="2" xfId="0" applyNumberFormat="1" applyFont="1" applyFill="1" applyBorder="1" applyAlignment="1">
      <alignment horizontal="center" vertical="center" wrapText="1"/>
    </xf>
    <xf numFmtId="165" fontId="10" fillId="7" borderId="1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>
      <alignment vertical="center"/>
    </xf>
    <xf numFmtId="165" fontId="10" fillId="5" borderId="2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165" fontId="4" fillId="5" borderId="0" xfId="0" applyNumberFormat="1" applyFont="1" applyFill="1">
      <alignment vertical="center"/>
    </xf>
    <xf numFmtId="0" fontId="9" fillId="0" borderId="15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6" borderId="2" xfId="0" applyNumberFormat="1" applyFont="1" applyFill="1" applyBorder="1" applyAlignment="1">
      <alignment horizontal="center" vertical="center"/>
    </xf>
    <xf numFmtId="165" fontId="11" fillId="7" borderId="2" xfId="0" applyNumberFormat="1" applyFont="1" applyFill="1" applyBorder="1" applyAlignment="1">
      <alignment horizontal="center" vertical="center"/>
    </xf>
    <xf numFmtId="165" fontId="11" fillId="5" borderId="2" xfId="0" applyNumberFormat="1" applyFont="1" applyFill="1" applyBorder="1" applyAlignment="1">
      <alignment horizontal="center" vertical="center"/>
    </xf>
    <xf numFmtId="170" fontId="11" fillId="0" borderId="1" xfId="0" applyNumberFormat="1" applyFont="1" applyBorder="1" applyAlignment="1">
      <alignment horizontal="center" vertical="center"/>
    </xf>
    <xf numFmtId="167" fontId="10" fillId="0" borderId="2" xfId="0" applyNumberFormat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165" fontId="11" fillId="0" borderId="1" xfId="0" quotePrefix="1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/>
    </xf>
    <xf numFmtId="172" fontId="11" fillId="0" borderId="1" xfId="0" quotePrefix="1" applyNumberFormat="1" applyFont="1" applyBorder="1" applyAlignment="1">
      <alignment horizontal="center" vertical="center"/>
    </xf>
    <xf numFmtId="168" fontId="11" fillId="0" borderId="1" xfId="0" quotePrefix="1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70" fontId="11" fillId="0" borderId="6" xfId="0" applyNumberFormat="1" applyFont="1" applyBorder="1" applyAlignment="1">
      <alignment horizontal="center" vertical="center"/>
    </xf>
    <xf numFmtId="170" fontId="10" fillId="0" borderId="2" xfId="0" applyNumberFormat="1" applyFont="1" applyBorder="1" applyAlignment="1">
      <alignment horizontal="center" vertical="center" wrapText="1"/>
    </xf>
    <xf numFmtId="172" fontId="11" fillId="0" borderId="1" xfId="0" quotePrefix="1" applyNumberFormat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center" vertical="center"/>
    </xf>
    <xf numFmtId="172" fontId="11" fillId="0" borderId="6" xfId="0" quotePrefix="1" applyNumberFormat="1" applyFont="1" applyBorder="1" applyAlignment="1">
      <alignment horizontal="center" vertical="center"/>
    </xf>
    <xf numFmtId="0" fontId="19" fillId="3" borderId="5" xfId="0" quotePrefix="1" applyFont="1" applyFill="1" applyBorder="1" applyAlignment="1">
      <alignment horizontal="center" vertical="center"/>
    </xf>
    <xf numFmtId="0" fontId="19" fillId="3" borderId="5" xfId="0" quotePrefix="1" applyFont="1" applyFill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0" fontId="10" fillId="0" borderId="5" xfId="0" applyNumberFormat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72" fontId="11" fillId="0" borderId="5" xfId="0" quotePrefix="1" applyNumberFormat="1" applyFont="1" applyBorder="1" applyAlignment="1">
      <alignment horizontal="center" vertical="center"/>
    </xf>
    <xf numFmtId="168" fontId="11" fillId="0" borderId="5" xfId="0" quotePrefix="1" applyNumberFormat="1" applyFont="1" applyBorder="1" applyAlignment="1">
      <alignment horizontal="center" vertical="center"/>
    </xf>
    <xf numFmtId="165" fontId="11" fillId="0" borderId="14" xfId="0" applyNumberFormat="1" applyFont="1" applyBorder="1" applyAlignment="1">
      <alignment horizontal="center" vertical="center"/>
    </xf>
    <xf numFmtId="169" fontId="11" fillId="0" borderId="1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11" fillId="1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172" fontId="12" fillId="2" borderId="1" xfId="0" applyNumberFormat="1" applyFont="1" applyFill="1" applyBorder="1" applyAlignment="1">
      <alignment horizontal="center" vertical="center"/>
    </xf>
    <xf numFmtId="172" fontId="11" fillId="0" borderId="1" xfId="0" applyNumberFormat="1" applyFont="1" applyBorder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0" xfId="0" applyNumberFormat="1">
      <alignment vertical="center"/>
    </xf>
    <xf numFmtId="172" fontId="11" fillId="0" borderId="2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65" fontId="10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165" fontId="10" fillId="2" borderId="5" xfId="0" applyNumberFormat="1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5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3" fontId="10" fillId="2" borderId="6" xfId="0" applyNumberFormat="1" applyFont="1" applyFill="1" applyBorder="1" applyAlignment="1">
      <alignment horizontal="center" vertical="center" wrapText="1"/>
    </xf>
    <xf numFmtId="173" fontId="10" fillId="7" borderId="6" xfId="0" applyNumberFormat="1" applyFont="1" applyFill="1" applyBorder="1" applyAlignment="1">
      <alignment horizontal="center" vertical="center" wrapText="1"/>
    </xf>
    <xf numFmtId="173" fontId="10" fillId="2" borderId="7" xfId="0" applyNumberFormat="1" applyFont="1" applyFill="1" applyBorder="1" applyAlignment="1">
      <alignment horizontal="center" vertical="center" wrapText="1"/>
    </xf>
    <xf numFmtId="173" fontId="10" fillId="7" borderId="5" xfId="0" applyNumberFormat="1" applyFont="1" applyFill="1" applyBorder="1" applyAlignment="1">
      <alignment horizontal="center" vertical="center" wrapText="1"/>
    </xf>
    <xf numFmtId="173" fontId="11" fillId="0" borderId="2" xfId="0" applyNumberFormat="1" applyFont="1" applyBorder="1" applyAlignment="1">
      <alignment horizontal="center" vertical="center"/>
    </xf>
    <xf numFmtId="173" fontId="11" fillId="11" borderId="2" xfId="0" applyNumberFormat="1" applyFont="1" applyFill="1" applyBorder="1" applyAlignment="1">
      <alignment horizontal="center" vertical="center"/>
    </xf>
    <xf numFmtId="173" fontId="0" fillId="0" borderId="1" xfId="0" applyNumberFormat="1" applyBorder="1" applyAlignment="1">
      <alignment horizontal="center" vertical="center"/>
    </xf>
    <xf numFmtId="173" fontId="4" fillId="0" borderId="0" xfId="0" applyNumberFormat="1" applyFont="1">
      <alignment vertical="center"/>
    </xf>
    <xf numFmtId="173" fontId="4" fillId="7" borderId="0" xfId="0" applyNumberFormat="1" applyFont="1" applyFill="1">
      <alignment vertical="center"/>
    </xf>
    <xf numFmtId="173" fontId="12" fillId="4" borderId="6" xfId="0" applyNumberFormat="1" applyFont="1" applyFill="1" applyBorder="1" applyAlignment="1">
      <alignment horizontal="center" vertical="center" wrapText="1"/>
    </xf>
    <xf numFmtId="173" fontId="12" fillId="4" borderId="5" xfId="0" applyNumberFormat="1" applyFont="1" applyFill="1" applyBorder="1" applyAlignment="1">
      <alignment horizontal="center" vertical="center"/>
    </xf>
    <xf numFmtId="173" fontId="0" fillId="0" borderId="0" xfId="0" applyNumberFormat="1">
      <alignment vertical="center"/>
    </xf>
  </cellXfs>
  <cellStyles count="3">
    <cellStyle name="Comma [0]" xfId="1" builtinId="6"/>
    <cellStyle name="Normal" xfId="0" builtinId="0"/>
    <cellStyle name="표준 24 2 2" xfId="2" xr:uid="{00000000-0005-0000-0000-000002000000}"/>
  </cellStyles>
  <dxfs count="0"/>
  <tableStyles count="0" defaultTableStyle="TableStyleMedium2" defaultPivotStyle="PivotStyleLight16"/>
  <colors>
    <mruColors>
      <color rgb="FF00CCFF"/>
      <color rgb="FFFFFF99"/>
      <color rgb="FF0404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1.jpeg"/><Relationship Id="rId47" Type="http://schemas.openxmlformats.org/officeDocument/2006/relationships/image" Target="../media/image46.jpeg"/><Relationship Id="rId63" Type="http://schemas.openxmlformats.org/officeDocument/2006/relationships/image" Target="../media/image62.jpeg"/><Relationship Id="rId68" Type="http://schemas.openxmlformats.org/officeDocument/2006/relationships/image" Target="../media/image67.png"/><Relationship Id="rId16" Type="http://schemas.openxmlformats.org/officeDocument/2006/relationships/image" Target="../media/image16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1.png"/><Relationship Id="rId37" Type="http://schemas.openxmlformats.org/officeDocument/2006/relationships/image" Target="../media/image36.png"/><Relationship Id="rId40" Type="http://schemas.openxmlformats.org/officeDocument/2006/relationships/image" Target="../media/image39.jpeg"/><Relationship Id="rId45" Type="http://schemas.openxmlformats.org/officeDocument/2006/relationships/image" Target="../media/image44.jpeg"/><Relationship Id="rId53" Type="http://schemas.openxmlformats.org/officeDocument/2006/relationships/image" Target="../media/image52.png"/><Relationship Id="rId58" Type="http://schemas.openxmlformats.org/officeDocument/2006/relationships/image" Target="../media/image57.png"/><Relationship Id="rId66" Type="http://schemas.openxmlformats.org/officeDocument/2006/relationships/image" Target="../media/image65.jpeg"/><Relationship Id="rId74" Type="http://schemas.openxmlformats.org/officeDocument/2006/relationships/image" Target="../media/image73.png"/><Relationship Id="rId79" Type="http://schemas.openxmlformats.org/officeDocument/2006/relationships/image" Target="../media/image78.png"/><Relationship Id="rId5" Type="http://schemas.openxmlformats.org/officeDocument/2006/relationships/image" Target="../media/image5.png"/><Relationship Id="rId61" Type="http://schemas.openxmlformats.org/officeDocument/2006/relationships/image" Target="../media/image60.png"/><Relationship Id="rId19" Type="http://schemas.openxmlformats.org/officeDocument/2006/relationships/image" Target="../media/image1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microsoft.com/office/2007/relationships/hdphoto" Target="../media/hdphoto1.wdp"/><Relationship Id="rId35" Type="http://schemas.openxmlformats.org/officeDocument/2006/relationships/image" Target="../media/image34.png"/><Relationship Id="rId43" Type="http://schemas.openxmlformats.org/officeDocument/2006/relationships/image" Target="../media/image42.png"/><Relationship Id="rId48" Type="http://schemas.openxmlformats.org/officeDocument/2006/relationships/image" Target="../media/image47.png"/><Relationship Id="rId56" Type="http://schemas.openxmlformats.org/officeDocument/2006/relationships/image" Target="../media/image55.png"/><Relationship Id="rId64" Type="http://schemas.openxmlformats.org/officeDocument/2006/relationships/image" Target="../media/image63.jpeg"/><Relationship Id="rId69" Type="http://schemas.openxmlformats.org/officeDocument/2006/relationships/image" Target="../media/image68.jpeg"/><Relationship Id="rId77" Type="http://schemas.openxmlformats.org/officeDocument/2006/relationships/image" Target="../media/image76.png"/><Relationship Id="rId8" Type="http://schemas.openxmlformats.org/officeDocument/2006/relationships/image" Target="../media/image8.jpeg"/><Relationship Id="rId51" Type="http://schemas.openxmlformats.org/officeDocument/2006/relationships/image" Target="../media/image50.png"/><Relationship Id="rId72" Type="http://schemas.openxmlformats.org/officeDocument/2006/relationships/image" Target="../media/image71.png"/><Relationship Id="rId80" Type="http://schemas.openxmlformats.org/officeDocument/2006/relationships/image" Target="../media/image79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2.png"/><Relationship Id="rId38" Type="http://schemas.openxmlformats.org/officeDocument/2006/relationships/image" Target="../media/image37.jpeg"/><Relationship Id="rId46" Type="http://schemas.openxmlformats.org/officeDocument/2006/relationships/image" Target="../media/image45.jpeg"/><Relationship Id="rId59" Type="http://schemas.openxmlformats.org/officeDocument/2006/relationships/image" Target="../media/image58.png"/><Relationship Id="rId67" Type="http://schemas.openxmlformats.org/officeDocument/2006/relationships/image" Target="../media/image66.jpeg"/><Relationship Id="rId20" Type="http://schemas.openxmlformats.org/officeDocument/2006/relationships/image" Target="../media/image20.png"/><Relationship Id="rId41" Type="http://schemas.openxmlformats.org/officeDocument/2006/relationships/image" Target="../media/image40.jpeg"/><Relationship Id="rId54" Type="http://schemas.openxmlformats.org/officeDocument/2006/relationships/image" Target="../media/image53.png"/><Relationship Id="rId62" Type="http://schemas.openxmlformats.org/officeDocument/2006/relationships/image" Target="../media/image61.jpeg"/><Relationship Id="rId70" Type="http://schemas.openxmlformats.org/officeDocument/2006/relationships/image" Target="../media/image69.png"/><Relationship Id="rId75" Type="http://schemas.openxmlformats.org/officeDocument/2006/relationships/image" Target="../media/image74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5.png"/><Relationship Id="rId49" Type="http://schemas.openxmlformats.org/officeDocument/2006/relationships/image" Target="../media/image48.png"/><Relationship Id="rId57" Type="http://schemas.openxmlformats.org/officeDocument/2006/relationships/image" Target="../media/image56.png"/><Relationship Id="rId10" Type="http://schemas.openxmlformats.org/officeDocument/2006/relationships/image" Target="../media/image10.jpeg"/><Relationship Id="rId31" Type="http://schemas.openxmlformats.org/officeDocument/2006/relationships/image" Target="../media/image30.png"/><Relationship Id="rId44" Type="http://schemas.openxmlformats.org/officeDocument/2006/relationships/image" Target="../media/image43.jpeg"/><Relationship Id="rId52" Type="http://schemas.openxmlformats.org/officeDocument/2006/relationships/image" Target="../media/image51.png"/><Relationship Id="rId60" Type="http://schemas.openxmlformats.org/officeDocument/2006/relationships/image" Target="../media/image59.png"/><Relationship Id="rId65" Type="http://schemas.openxmlformats.org/officeDocument/2006/relationships/image" Target="../media/image64.jpeg"/><Relationship Id="rId73" Type="http://schemas.openxmlformats.org/officeDocument/2006/relationships/image" Target="../media/image72.png"/><Relationship Id="rId78" Type="http://schemas.openxmlformats.org/officeDocument/2006/relationships/image" Target="../media/image77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9" Type="http://schemas.openxmlformats.org/officeDocument/2006/relationships/image" Target="../media/image38.jpeg"/><Relationship Id="rId34" Type="http://schemas.openxmlformats.org/officeDocument/2006/relationships/image" Target="../media/image33.jpeg"/><Relationship Id="rId50" Type="http://schemas.openxmlformats.org/officeDocument/2006/relationships/image" Target="../media/image49.png"/><Relationship Id="rId55" Type="http://schemas.openxmlformats.org/officeDocument/2006/relationships/image" Target="../media/image54.png"/><Relationship Id="rId76" Type="http://schemas.openxmlformats.org/officeDocument/2006/relationships/image" Target="../media/image75.png"/><Relationship Id="rId7" Type="http://schemas.openxmlformats.org/officeDocument/2006/relationships/image" Target="../media/image7.png"/><Relationship Id="rId71" Type="http://schemas.openxmlformats.org/officeDocument/2006/relationships/image" Target="../media/image70.png"/><Relationship Id="rId2" Type="http://schemas.openxmlformats.org/officeDocument/2006/relationships/image" Target="../media/image2.jpeg"/><Relationship Id="rId29" Type="http://schemas.openxmlformats.org/officeDocument/2006/relationships/image" Target="../media/image2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2.png"/><Relationship Id="rId7" Type="http://schemas.openxmlformats.org/officeDocument/2006/relationships/image" Target="../media/image86.jpeg"/><Relationship Id="rId2" Type="http://schemas.openxmlformats.org/officeDocument/2006/relationships/image" Target="../media/image81.jpeg"/><Relationship Id="rId1" Type="http://schemas.openxmlformats.org/officeDocument/2006/relationships/image" Target="../media/image80.jpeg"/><Relationship Id="rId6" Type="http://schemas.openxmlformats.org/officeDocument/2006/relationships/image" Target="../media/image85.png"/><Relationship Id="rId5" Type="http://schemas.openxmlformats.org/officeDocument/2006/relationships/image" Target="../media/image84.png"/><Relationship Id="rId4" Type="http://schemas.openxmlformats.org/officeDocument/2006/relationships/image" Target="../media/image8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338530</xdr:colOff>
      <xdr:row>3</xdr:row>
      <xdr:rowOff>46338</xdr:rowOff>
    </xdr:from>
    <xdr:to>
      <xdr:col>1</xdr:col>
      <xdr:colOff>892735</xdr:colOff>
      <xdr:row>3</xdr:row>
      <xdr:rowOff>609925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6799" y="2354319"/>
          <a:ext cx="554205" cy="563587"/>
        </a:xfrm>
        <a:prstGeom prst="rect">
          <a:avLst/>
        </a:prstGeom>
      </xdr:spPr>
    </xdr:pic>
    <xdr:clientData/>
  </xdr:twoCellAnchor>
  <xdr:twoCellAnchor editAs="oneCell">
    <xdr:from>
      <xdr:col>1</xdr:col>
      <xdr:colOff>365250</xdr:colOff>
      <xdr:row>5</xdr:row>
      <xdr:rowOff>58182</xdr:rowOff>
    </xdr:from>
    <xdr:to>
      <xdr:col>1</xdr:col>
      <xdr:colOff>860300</xdr:colOff>
      <xdr:row>6</xdr:row>
      <xdr:rowOff>954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3519" y="3641047"/>
          <a:ext cx="500765" cy="580215"/>
        </a:xfrm>
        <a:prstGeom prst="rect">
          <a:avLst/>
        </a:prstGeom>
      </xdr:spPr>
    </xdr:pic>
    <xdr:clientData/>
  </xdr:twoCellAnchor>
  <xdr:twoCellAnchor editAs="oneCell">
    <xdr:from>
      <xdr:col>1</xdr:col>
      <xdr:colOff>307583</xdr:colOff>
      <xdr:row>11</xdr:row>
      <xdr:rowOff>53515</xdr:rowOff>
    </xdr:from>
    <xdr:to>
      <xdr:col>1</xdr:col>
      <xdr:colOff>935112</xdr:colOff>
      <xdr:row>11</xdr:row>
      <xdr:rowOff>594321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5852" y="7585592"/>
          <a:ext cx="616099" cy="540806"/>
        </a:xfrm>
        <a:prstGeom prst="rect">
          <a:avLst/>
        </a:prstGeom>
      </xdr:spPr>
    </xdr:pic>
    <xdr:clientData/>
  </xdr:twoCellAnchor>
  <xdr:twoCellAnchor editAs="oneCell">
    <xdr:from>
      <xdr:col>1</xdr:col>
      <xdr:colOff>312546</xdr:colOff>
      <xdr:row>13</xdr:row>
      <xdr:rowOff>73612</xdr:rowOff>
    </xdr:from>
    <xdr:to>
      <xdr:col>1</xdr:col>
      <xdr:colOff>933959</xdr:colOff>
      <xdr:row>13</xdr:row>
      <xdr:rowOff>606329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0815" y="9005131"/>
          <a:ext cx="606173" cy="532717"/>
        </a:xfrm>
        <a:prstGeom prst="rect">
          <a:avLst/>
        </a:prstGeom>
      </xdr:spPr>
    </xdr:pic>
    <xdr:clientData/>
  </xdr:twoCellAnchor>
  <xdr:twoCellAnchor editAs="oneCell">
    <xdr:from>
      <xdr:col>1</xdr:col>
      <xdr:colOff>303157</xdr:colOff>
      <xdr:row>16</xdr:row>
      <xdr:rowOff>53698</xdr:rowOff>
    </xdr:from>
    <xdr:to>
      <xdr:col>1</xdr:col>
      <xdr:colOff>935728</xdr:colOff>
      <xdr:row>16</xdr:row>
      <xdr:rowOff>612464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1426" y="11190621"/>
          <a:ext cx="624951" cy="558766"/>
        </a:xfrm>
        <a:prstGeom prst="rect">
          <a:avLst/>
        </a:prstGeom>
      </xdr:spPr>
    </xdr:pic>
    <xdr:clientData/>
  </xdr:twoCellAnchor>
  <xdr:twoCellAnchor editAs="oneCell">
    <xdr:from>
      <xdr:col>1</xdr:col>
      <xdr:colOff>313944</xdr:colOff>
      <xdr:row>17</xdr:row>
      <xdr:rowOff>66805</xdr:rowOff>
    </xdr:from>
    <xdr:to>
      <xdr:col>1</xdr:col>
      <xdr:colOff>917321</xdr:colOff>
      <xdr:row>17</xdr:row>
      <xdr:rowOff>593886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2213" y="11841170"/>
          <a:ext cx="603377" cy="527081"/>
        </a:xfrm>
        <a:prstGeom prst="rect">
          <a:avLst/>
        </a:prstGeom>
      </xdr:spPr>
    </xdr:pic>
    <xdr:clientData/>
  </xdr:twoCellAnchor>
  <xdr:twoCellAnchor editAs="oneCell">
    <xdr:from>
      <xdr:col>1</xdr:col>
      <xdr:colOff>332071</xdr:colOff>
      <xdr:row>18</xdr:row>
      <xdr:rowOff>91763</xdr:rowOff>
    </xdr:from>
    <xdr:to>
      <xdr:col>1</xdr:col>
      <xdr:colOff>891573</xdr:colOff>
      <xdr:row>18</xdr:row>
      <xdr:rowOff>625328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10340" y="12503571"/>
          <a:ext cx="567122" cy="533565"/>
        </a:xfrm>
        <a:prstGeom prst="rect">
          <a:avLst/>
        </a:prstGeom>
      </xdr:spPr>
    </xdr:pic>
    <xdr:clientData/>
  </xdr:twoCellAnchor>
  <xdr:twoCellAnchor editAs="oneCell">
    <xdr:from>
      <xdr:col>1</xdr:col>
      <xdr:colOff>323334</xdr:colOff>
      <xdr:row>21</xdr:row>
      <xdr:rowOff>51144</xdr:rowOff>
    </xdr:from>
    <xdr:to>
      <xdr:col>1</xdr:col>
      <xdr:colOff>898406</xdr:colOff>
      <xdr:row>21</xdr:row>
      <xdr:rowOff>612887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1603" y="14375279"/>
          <a:ext cx="584597" cy="561743"/>
        </a:xfrm>
        <a:prstGeom prst="rect">
          <a:avLst/>
        </a:prstGeom>
      </xdr:spPr>
    </xdr:pic>
    <xdr:clientData/>
  </xdr:twoCellAnchor>
  <xdr:twoCellAnchor editAs="oneCell">
    <xdr:from>
      <xdr:col>1</xdr:col>
      <xdr:colOff>292990</xdr:colOff>
      <xdr:row>19</xdr:row>
      <xdr:rowOff>60958</xdr:rowOff>
    </xdr:from>
    <xdr:to>
      <xdr:col>1</xdr:col>
      <xdr:colOff>930654</xdr:colOff>
      <xdr:row>19</xdr:row>
      <xdr:rowOff>606659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259" y="13110208"/>
          <a:ext cx="645284" cy="545701"/>
        </a:xfrm>
        <a:prstGeom prst="rect">
          <a:avLst/>
        </a:prstGeom>
      </xdr:spPr>
    </xdr:pic>
    <xdr:clientData/>
  </xdr:twoCellAnchor>
  <xdr:twoCellAnchor editAs="oneCell">
    <xdr:from>
      <xdr:col>1</xdr:col>
      <xdr:colOff>346270</xdr:colOff>
      <xdr:row>38</xdr:row>
      <xdr:rowOff>32114</xdr:rowOff>
    </xdr:from>
    <xdr:to>
      <xdr:col>1</xdr:col>
      <xdr:colOff>896425</xdr:colOff>
      <xdr:row>38</xdr:row>
      <xdr:rowOff>607410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4539" y="26987864"/>
          <a:ext cx="538725" cy="575296"/>
        </a:xfrm>
        <a:prstGeom prst="rect">
          <a:avLst/>
        </a:prstGeom>
      </xdr:spPr>
    </xdr:pic>
    <xdr:clientData/>
  </xdr:twoCellAnchor>
  <xdr:twoCellAnchor editAs="oneCell">
    <xdr:from>
      <xdr:col>1</xdr:col>
      <xdr:colOff>531010</xdr:colOff>
      <xdr:row>36</xdr:row>
      <xdr:rowOff>67705</xdr:rowOff>
    </xdr:from>
    <xdr:to>
      <xdr:col>1</xdr:col>
      <xdr:colOff>707875</xdr:colOff>
      <xdr:row>37</xdr:row>
      <xdr:rowOff>1804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9279" y="25748570"/>
          <a:ext cx="169245" cy="571542"/>
        </a:xfrm>
        <a:prstGeom prst="rect">
          <a:avLst/>
        </a:prstGeom>
      </xdr:spPr>
    </xdr:pic>
    <xdr:clientData/>
  </xdr:twoCellAnchor>
  <xdr:twoCellAnchor editAs="oneCell">
    <xdr:from>
      <xdr:col>1</xdr:col>
      <xdr:colOff>517060</xdr:colOff>
      <xdr:row>51</xdr:row>
      <xdr:rowOff>27450</xdr:rowOff>
    </xdr:from>
    <xdr:to>
      <xdr:col>1</xdr:col>
      <xdr:colOff>708490</xdr:colOff>
      <xdr:row>52</xdr:row>
      <xdr:rowOff>956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5329" y="37424065"/>
          <a:ext cx="197145" cy="610949"/>
        </a:xfrm>
        <a:prstGeom prst="rect">
          <a:avLst/>
        </a:prstGeom>
      </xdr:spPr>
    </xdr:pic>
    <xdr:clientData/>
  </xdr:twoCellAnchor>
  <xdr:twoCellAnchor editAs="oneCell">
    <xdr:from>
      <xdr:col>1</xdr:col>
      <xdr:colOff>324595</xdr:colOff>
      <xdr:row>50</xdr:row>
      <xdr:rowOff>83548</xdr:rowOff>
    </xdr:from>
    <xdr:to>
      <xdr:col>1</xdr:col>
      <xdr:colOff>895240</xdr:colOff>
      <xdr:row>50</xdr:row>
      <xdr:rowOff>609435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2864" y="36842721"/>
          <a:ext cx="582075" cy="525887"/>
        </a:xfrm>
        <a:prstGeom prst="rect">
          <a:avLst/>
        </a:prstGeom>
      </xdr:spPr>
    </xdr:pic>
    <xdr:clientData/>
  </xdr:twoCellAnchor>
  <xdr:twoCellAnchor editAs="oneCell">
    <xdr:from>
      <xdr:col>1</xdr:col>
      <xdr:colOff>320539</xdr:colOff>
      <xdr:row>53</xdr:row>
      <xdr:rowOff>108178</xdr:rowOff>
    </xdr:from>
    <xdr:to>
      <xdr:col>1</xdr:col>
      <xdr:colOff>910726</xdr:colOff>
      <xdr:row>53</xdr:row>
      <xdr:rowOff>587149</xdr:rowOff>
    </xdr:to>
    <xdr:pic>
      <xdr:nvPicPr>
        <xdr:cNvPr id="41" name="그림 3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rot="5400000">
          <a:off x="2354416" y="38724070"/>
          <a:ext cx="478971" cy="590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446624</xdr:colOff>
      <xdr:row>55</xdr:row>
      <xdr:rowOff>111125</xdr:rowOff>
    </xdr:from>
    <xdr:to>
      <xdr:col>1</xdr:col>
      <xdr:colOff>784640</xdr:colOff>
      <xdr:row>56</xdr:row>
      <xdr:rowOff>16038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4893" y="40057510"/>
          <a:ext cx="338016" cy="542355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514350</xdr:colOff>
      <xdr:row>20</xdr:row>
      <xdr:rowOff>27940</xdr:rowOff>
    </xdr:from>
    <xdr:to>
      <xdr:col>1</xdr:col>
      <xdr:colOff>783590</xdr:colOff>
      <xdr:row>21</xdr:row>
      <xdr:rowOff>136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5550" y="13715365"/>
          <a:ext cx="269240" cy="610371"/>
        </a:xfrm>
        <a:prstGeom prst="rect">
          <a:avLst/>
        </a:prstGeom>
      </xdr:spPr>
    </xdr:pic>
    <xdr:clientData/>
  </xdr:twoCellAnchor>
  <xdr:twoCellAnchor editAs="oneCell">
    <xdr:from>
      <xdr:col>1</xdr:col>
      <xdr:colOff>530497</xdr:colOff>
      <xdr:row>54</xdr:row>
      <xdr:rowOff>59690</xdr:rowOff>
    </xdr:from>
    <xdr:to>
      <xdr:col>1</xdr:col>
      <xdr:colOff>708388</xdr:colOff>
      <xdr:row>54</xdr:row>
      <xdr:rowOff>572770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8766" y="39368632"/>
          <a:ext cx="170271" cy="513080"/>
        </a:xfrm>
        <a:prstGeom prst="rect">
          <a:avLst/>
        </a:prstGeom>
      </xdr:spPr>
    </xdr:pic>
    <xdr:clientData/>
  </xdr:twoCellAnchor>
  <xdr:twoCellAnchor editAs="oneCell">
    <xdr:from>
      <xdr:col>1</xdr:col>
      <xdr:colOff>447992</xdr:colOff>
      <xdr:row>14</xdr:row>
      <xdr:rowOff>49530</xdr:rowOff>
    </xdr:from>
    <xdr:to>
      <xdr:col>1</xdr:col>
      <xdr:colOff>783272</xdr:colOff>
      <xdr:row>14</xdr:row>
      <xdr:rowOff>765280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6261" y="9618492"/>
          <a:ext cx="335280" cy="715750"/>
        </a:xfrm>
        <a:prstGeom prst="rect">
          <a:avLst/>
        </a:prstGeom>
      </xdr:spPr>
    </xdr:pic>
    <xdr:clientData/>
  </xdr:twoCellAnchor>
  <xdr:twoCellAnchor editAs="oneCell">
    <xdr:from>
      <xdr:col>1</xdr:col>
      <xdr:colOff>469497</xdr:colOff>
      <xdr:row>56</xdr:row>
      <xdr:rowOff>19685</xdr:rowOff>
    </xdr:from>
    <xdr:to>
      <xdr:col>1</xdr:col>
      <xdr:colOff>761767</xdr:colOff>
      <xdr:row>56</xdr:row>
      <xdr:rowOff>593565</xdr:rowOff>
    </xdr:to>
    <xdr:pic>
      <xdr:nvPicPr>
        <xdr:cNvPr id="74" name="그림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flipH="1">
          <a:off x="2447766" y="40603512"/>
          <a:ext cx="292270" cy="57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185103</xdr:colOff>
      <xdr:row>57</xdr:row>
      <xdr:rowOff>51048</xdr:rowOff>
    </xdr:from>
    <xdr:to>
      <xdr:col>1</xdr:col>
      <xdr:colOff>1046162</xdr:colOff>
      <xdr:row>58</xdr:row>
      <xdr:rowOff>3086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3372" y="41272317"/>
          <a:ext cx="861059" cy="648097"/>
        </a:xfrm>
        <a:prstGeom prst="rect">
          <a:avLst/>
        </a:prstGeom>
      </xdr:spPr>
    </xdr:pic>
    <xdr:clientData/>
  </xdr:twoCellAnchor>
  <xdr:twoCellAnchor editAs="oneCell">
    <xdr:from>
      <xdr:col>1</xdr:col>
      <xdr:colOff>491331</xdr:colOff>
      <xdr:row>10</xdr:row>
      <xdr:rowOff>40821</xdr:rowOff>
    </xdr:from>
    <xdr:to>
      <xdr:col>1</xdr:col>
      <xdr:colOff>739934</xdr:colOff>
      <xdr:row>10</xdr:row>
      <xdr:rowOff>607785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9600" y="6935456"/>
          <a:ext cx="248603" cy="566964"/>
        </a:xfrm>
        <a:prstGeom prst="rect">
          <a:avLst/>
        </a:prstGeom>
      </xdr:spPr>
    </xdr:pic>
    <xdr:clientData/>
  </xdr:twoCellAnchor>
  <xdr:twoCellAnchor editAs="oneCell">
    <xdr:from>
      <xdr:col>1</xdr:col>
      <xdr:colOff>457971</xdr:colOff>
      <xdr:row>4</xdr:row>
      <xdr:rowOff>24765</xdr:rowOff>
    </xdr:from>
    <xdr:to>
      <xdr:col>1</xdr:col>
      <xdr:colOff>706755</xdr:colOff>
      <xdr:row>4</xdr:row>
      <xdr:rowOff>608767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9171" y="2967990"/>
          <a:ext cx="258309" cy="584002"/>
        </a:xfrm>
        <a:prstGeom prst="rect">
          <a:avLst/>
        </a:prstGeom>
      </xdr:spPr>
    </xdr:pic>
    <xdr:clientData/>
  </xdr:twoCellAnchor>
  <xdr:twoCellAnchor editAs="oneCell">
    <xdr:from>
      <xdr:col>1</xdr:col>
      <xdr:colOff>479773</xdr:colOff>
      <xdr:row>37</xdr:row>
      <xdr:rowOff>58239</xdr:rowOff>
    </xdr:from>
    <xdr:to>
      <xdr:col>1</xdr:col>
      <xdr:colOff>745776</xdr:colOff>
      <xdr:row>37</xdr:row>
      <xdr:rowOff>606277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58042" y="26376547"/>
          <a:ext cx="271718" cy="548038"/>
        </a:xfrm>
        <a:prstGeom prst="rect">
          <a:avLst/>
        </a:prstGeom>
      </xdr:spPr>
    </xdr:pic>
    <xdr:clientData/>
  </xdr:twoCellAnchor>
  <xdr:oneCellAnchor>
    <xdr:from>
      <xdr:col>1</xdr:col>
      <xdr:colOff>459254</xdr:colOff>
      <xdr:row>58</xdr:row>
      <xdr:rowOff>47625</xdr:rowOff>
    </xdr:from>
    <xdr:ext cx="312756" cy="568869"/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40454" y="42005250"/>
          <a:ext cx="312756" cy="568869"/>
        </a:xfrm>
        <a:prstGeom prst="rect">
          <a:avLst/>
        </a:prstGeom>
      </xdr:spPr>
    </xdr:pic>
    <xdr:clientData/>
  </xdr:oneCellAnchor>
  <xdr:twoCellAnchor editAs="oneCell">
    <xdr:from>
      <xdr:col>1</xdr:col>
      <xdr:colOff>401411</xdr:colOff>
      <xdr:row>15</xdr:row>
      <xdr:rowOff>177532</xdr:rowOff>
    </xdr:from>
    <xdr:to>
      <xdr:col>1</xdr:col>
      <xdr:colOff>818424</xdr:colOff>
      <xdr:row>15</xdr:row>
      <xdr:rowOff>555500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9680" y="10530474"/>
          <a:ext cx="428443" cy="377968"/>
        </a:xfrm>
        <a:prstGeom prst="rect">
          <a:avLst/>
        </a:prstGeom>
      </xdr:spPr>
    </xdr:pic>
    <xdr:clientData/>
  </xdr:twoCellAnchor>
  <xdr:twoCellAnchor editAs="oneCell">
    <xdr:from>
      <xdr:col>1</xdr:col>
      <xdr:colOff>307385</xdr:colOff>
      <xdr:row>87</xdr:row>
      <xdr:rowOff>40823</xdr:rowOff>
    </xdr:from>
    <xdr:to>
      <xdr:col>1</xdr:col>
      <xdr:colOff>935309</xdr:colOff>
      <xdr:row>88</xdr:row>
      <xdr:rowOff>2644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5654" y="71295150"/>
          <a:ext cx="616494" cy="841052"/>
        </a:xfrm>
        <a:prstGeom prst="rect">
          <a:avLst/>
        </a:prstGeom>
      </xdr:spPr>
    </xdr:pic>
    <xdr:clientData/>
  </xdr:twoCellAnchor>
  <xdr:twoCellAnchor editAs="oneCell">
    <xdr:from>
      <xdr:col>1</xdr:col>
      <xdr:colOff>434340</xdr:colOff>
      <xdr:row>59</xdr:row>
      <xdr:rowOff>49531</xdr:rowOff>
    </xdr:from>
    <xdr:to>
      <xdr:col>1</xdr:col>
      <xdr:colOff>784768</xdr:colOff>
      <xdr:row>60</xdr:row>
      <xdr:rowOff>396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335" t="-1385"/>
        <a:stretch/>
      </xdr:blipFill>
      <xdr:spPr>
        <a:xfrm>
          <a:off x="2415540" y="42645331"/>
          <a:ext cx="350428" cy="789065"/>
        </a:xfrm>
        <a:prstGeom prst="rect">
          <a:avLst/>
        </a:prstGeom>
      </xdr:spPr>
    </xdr:pic>
    <xdr:clientData/>
  </xdr:twoCellAnchor>
  <xdr:twoCellAnchor editAs="oneCell">
    <xdr:from>
      <xdr:col>1</xdr:col>
      <xdr:colOff>468811</xdr:colOff>
      <xdr:row>60</xdr:row>
      <xdr:rowOff>101228</xdr:rowOff>
    </xdr:from>
    <xdr:to>
      <xdr:col>1</xdr:col>
      <xdr:colOff>764358</xdr:colOff>
      <xdr:row>60</xdr:row>
      <xdr:rowOff>779145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50011" y="43535228"/>
          <a:ext cx="295547" cy="689347"/>
        </a:xfrm>
        <a:prstGeom prst="rect">
          <a:avLst/>
        </a:prstGeom>
      </xdr:spPr>
    </xdr:pic>
    <xdr:clientData/>
  </xdr:twoCellAnchor>
  <xdr:twoCellAnchor editAs="oneCell">
    <xdr:from>
      <xdr:col>1</xdr:col>
      <xdr:colOff>191907</xdr:colOff>
      <xdr:row>61</xdr:row>
      <xdr:rowOff>706382</xdr:rowOff>
    </xdr:from>
    <xdr:to>
      <xdr:col>1</xdr:col>
      <xdr:colOff>969645</xdr:colOff>
      <xdr:row>63</xdr:row>
      <xdr:rowOff>54897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BEBA8EAE-BF5A-486C-A8C5-ECC9F3942E4B}">
              <a14:imgProps xmlns:a14="http://schemas.microsoft.com/office/drawing/2010/main">
                <a14:imgLayer r:embed="rId30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3107" y="44978582"/>
          <a:ext cx="789168" cy="809649"/>
        </a:xfrm>
        <a:prstGeom prst="rect">
          <a:avLst/>
        </a:prstGeom>
      </xdr:spPr>
    </xdr:pic>
    <xdr:clientData/>
  </xdr:twoCellAnchor>
  <xdr:twoCellAnchor editAs="oneCell">
    <xdr:from>
      <xdr:col>1</xdr:col>
      <xdr:colOff>149494</xdr:colOff>
      <xdr:row>84</xdr:row>
      <xdr:rowOff>122193</xdr:rowOff>
    </xdr:from>
    <xdr:to>
      <xdr:col>2</xdr:col>
      <xdr:colOff>818</xdr:colOff>
      <xdr:row>84</xdr:row>
      <xdr:rowOff>1062990</xdr:rowOff>
    </xdr:to>
    <xdr:pic>
      <xdr:nvPicPr>
        <xdr:cNvPr id="89" name="Picture 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27763" y="66679962"/>
          <a:ext cx="932276" cy="94079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106043</xdr:colOff>
      <xdr:row>84</xdr:row>
      <xdr:rowOff>1018630</xdr:rowOff>
    </xdr:from>
    <xdr:to>
      <xdr:col>1</xdr:col>
      <xdr:colOff>1087121</xdr:colOff>
      <xdr:row>84</xdr:row>
      <xdr:rowOff>2401685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4312" y="67576399"/>
          <a:ext cx="1019178" cy="1383055"/>
        </a:xfrm>
        <a:prstGeom prst="rect">
          <a:avLst/>
        </a:prstGeom>
      </xdr:spPr>
    </xdr:pic>
    <xdr:clientData/>
  </xdr:twoCellAnchor>
  <xdr:twoCellAnchor editAs="oneCell">
    <xdr:from>
      <xdr:col>1</xdr:col>
      <xdr:colOff>409395</xdr:colOff>
      <xdr:row>61</xdr:row>
      <xdr:rowOff>59600</xdr:rowOff>
    </xdr:from>
    <xdr:to>
      <xdr:col>1</xdr:col>
      <xdr:colOff>760096</xdr:colOff>
      <xdr:row>61</xdr:row>
      <xdr:rowOff>705244</xdr:rowOff>
    </xdr:to>
    <xdr:pic>
      <xdr:nvPicPr>
        <xdr:cNvPr id="86" name="그림 2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90595" y="44331800"/>
          <a:ext cx="350701" cy="638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493939</xdr:colOff>
      <xdr:row>52</xdr:row>
      <xdr:rowOff>40822</xdr:rowOff>
    </xdr:from>
    <xdr:to>
      <xdr:col>1</xdr:col>
      <xdr:colOff>744945</xdr:colOff>
      <xdr:row>52</xdr:row>
      <xdr:rowOff>631915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2208" y="38074880"/>
          <a:ext cx="243386" cy="591093"/>
        </a:xfrm>
        <a:prstGeom prst="rect">
          <a:avLst/>
        </a:prstGeom>
      </xdr:spPr>
    </xdr:pic>
    <xdr:clientData/>
  </xdr:twoCellAnchor>
  <xdr:twoCellAnchor editAs="oneCell">
    <xdr:from>
      <xdr:col>1</xdr:col>
      <xdr:colOff>342538</xdr:colOff>
      <xdr:row>73</xdr:row>
      <xdr:rowOff>0</xdr:rowOff>
    </xdr:from>
    <xdr:to>
      <xdr:col>1</xdr:col>
      <xdr:colOff>896347</xdr:colOff>
      <xdr:row>73</xdr:row>
      <xdr:rowOff>839213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4BDCF1DE-653D-48D2-AF47-517178DE1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0807" y="55142423"/>
          <a:ext cx="546189" cy="839213"/>
        </a:xfrm>
        <a:prstGeom prst="rect">
          <a:avLst/>
        </a:prstGeom>
      </xdr:spPr>
    </xdr:pic>
    <xdr:clientData/>
  </xdr:twoCellAnchor>
  <xdr:twoCellAnchor editAs="oneCell">
    <xdr:from>
      <xdr:col>1</xdr:col>
      <xdr:colOff>246767</xdr:colOff>
      <xdr:row>73</xdr:row>
      <xdr:rowOff>295582</xdr:rowOff>
    </xdr:from>
    <xdr:to>
      <xdr:col>1</xdr:col>
      <xdr:colOff>974972</xdr:colOff>
      <xdr:row>73</xdr:row>
      <xdr:rowOff>777240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6FB3BF31-C5C8-4781-B6AE-0D66614C0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25036" y="55438005"/>
          <a:ext cx="737730" cy="481658"/>
        </a:xfrm>
        <a:prstGeom prst="rect">
          <a:avLst/>
        </a:prstGeom>
      </xdr:spPr>
    </xdr:pic>
    <xdr:clientData/>
  </xdr:twoCellAnchor>
  <xdr:oneCellAnchor>
    <xdr:from>
      <xdr:col>1</xdr:col>
      <xdr:colOff>535351</xdr:colOff>
      <xdr:row>2</xdr:row>
      <xdr:rowOff>134835</xdr:rowOff>
    </xdr:from>
    <xdr:ext cx="160562" cy="341270"/>
    <xdr:pic>
      <xdr:nvPicPr>
        <xdr:cNvPr id="107" name="그림 106">
          <a:extLst>
            <a:ext uri="{FF2B5EF4-FFF2-40B4-BE49-F238E27FC236}">
              <a16:creationId xmlns:a16="http://schemas.microsoft.com/office/drawing/2014/main" id="{C8BC8C77-6704-4793-8AA0-83C57E0FD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3620" y="1805373"/>
          <a:ext cx="160562" cy="341270"/>
        </a:xfrm>
        <a:prstGeom prst="rect">
          <a:avLst/>
        </a:prstGeom>
      </xdr:spPr>
    </xdr:pic>
    <xdr:clientData/>
  </xdr:oneCellAnchor>
  <xdr:twoCellAnchor editAs="oneCell">
    <xdr:from>
      <xdr:col>1</xdr:col>
      <xdr:colOff>507865</xdr:colOff>
      <xdr:row>7</xdr:row>
      <xdr:rowOff>66130</xdr:rowOff>
    </xdr:from>
    <xdr:to>
      <xdr:col>1</xdr:col>
      <xdr:colOff>723399</xdr:colOff>
      <xdr:row>7</xdr:row>
      <xdr:rowOff>683531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6772CE4A-7EE2-418F-B63F-B5C6ED00B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2486134" y="4923880"/>
          <a:ext cx="215534" cy="617401"/>
        </a:xfrm>
        <a:prstGeom prst="rect">
          <a:avLst/>
        </a:prstGeom>
      </xdr:spPr>
    </xdr:pic>
    <xdr:clientData/>
  </xdr:twoCellAnchor>
  <xdr:twoCellAnchor editAs="oneCell">
    <xdr:from>
      <xdr:col>1</xdr:col>
      <xdr:colOff>358312</xdr:colOff>
      <xdr:row>6</xdr:row>
      <xdr:rowOff>95250</xdr:rowOff>
    </xdr:from>
    <xdr:to>
      <xdr:col>1</xdr:col>
      <xdr:colOff>892003</xdr:colOff>
      <xdr:row>6</xdr:row>
      <xdr:rowOff>550274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3859359D-8087-4193-8BD5-68317AF8F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9512" y="4314825"/>
          <a:ext cx="527976" cy="455024"/>
        </a:xfrm>
        <a:prstGeom prst="rect">
          <a:avLst/>
        </a:prstGeom>
      </xdr:spPr>
    </xdr:pic>
    <xdr:clientData/>
  </xdr:twoCellAnchor>
  <xdr:oneCellAnchor>
    <xdr:from>
      <xdr:col>1</xdr:col>
      <xdr:colOff>324057</xdr:colOff>
      <xdr:row>9</xdr:row>
      <xdr:rowOff>53588</xdr:rowOff>
    </xdr:from>
    <xdr:ext cx="583150" cy="545928"/>
    <xdr:pic>
      <xdr:nvPicPr>
        <xdr:cNvPr id="110" name="그림 109">
          <a:extLst>
            <a:ext uri="{FF2B5EF4-FFF2-40B4-BE49-F238E27FC236}">
              <a16:creationId xmlns:a16="http://schemas.microsoft.com/office/drawing/2014/main" id="{EC21DA21-5BA1-4DDE-A8B6-47EE07443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2326" y="6310780"/>
          <a:ext cx="583150" cy="545928"/>
        </a:xfrm>
        <a:prstGeom prst="rect">
          <a:avLst/>
        </a:prstGeom>
      </xdr:spPr>
    </xdr:pic>
    <xdr:clientData/>
  </xdr:oneCellAnchor>
  <xdr:oneCellAnchor>
    <xdr:from>
      <xdr:col>1</xdr:col>
      <xdr:colOff>397918</xdr:colOff>
      <xdr:row>8</xdr:row>
      <xdr:rowOff>169316</xdr:rowOff>
    </xdr:from>
    <xdr:ext cx="435428" cy="407635"/>
    <xdr:pic>
      <xdr:nvPicPr>
        <xdr:cNvPr id="111" name="그림 110">
          <a:extLst>
            <a:ext uri="{FF2B5EF4-FFF2-40B4-BE49-F238E27FC236}">
              <a16:creationId xmlns:a16="http://schemas.microsoft.com/office/drawing/2014/main" id="{4125104A-D4D4-4B42-8F29-5C7C88CD2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6187" y="5789066"/>
          <a:ext cx="435428" cy="407635"/>
        </a:xfrm>
        <a:prstGeom prst="rect">
          <a:avLst/>
        </a:prstGeom>
      </xdr:spPr>
    </xdr:pic>
    <xdr:clientData/>
  </xdr:oneCellAnchor>
  <xdr:oneCellAnchor>
    <xdr:from>
      <xdr:col>1</xdr:col>
      <xdr:colOff>493168</xdr:colOff>
      <xdr:row>12</xdr:row>
      <xdr:rowOff>108378</xdr:rowOff>
    </xdr:from>
    <xdr:ext cx="244928" cy="595384"/>
    <xdr:pic>
      <xdr:nvPicPr>
        <xdr:cNvPr id="112" name="그림 111">
          <a:extLst>
            <a:ext uri="{FF2B5EF4-FFF2-40B4-BE49-F238E27FC236}">
              <a16:creationId xmlns:a16="http://schemas.microsoft.com/office/drawing/2014/main" id="{B3C16630-30FF-4F6A-B25F-AE6411D42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1437" y="8277897"/>
          <a:ext cx="244928" cy="595384"/>
        </a:xfrm>
        <a:prstGeom prst="rect">
          <a:avLst/>
        </a:prstGeom>
      </xdr:spPr>
    </xdr:pic>
    <xdr:clientData/>
  </xdr:oneCellAnchor>
  <xdr:twoCellAnchor editAs="oneCell">
    <xdr:from>
      <xdr:col>1</xdr:col>
      <xdr:colOff>358821</xdr:colOff>
      <xdr:row>45</xdr:row>
      <xdr:rowOff>56642</xdr:rowOff>
    </xdr:from>
    <xdr:to>
      <xdr:col>1</xdr:col>
      <xdr:colOff>857204</xdr:colOff>
      <xdr:row>45</xdr:row>
      <xdr:rowOff>746236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26AEFB18-A61A-45DE-8BEA-7A4B73DA7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7090" y="32441642"/>
          <a:ext cx="513623" cy="689594"/>
        </a:xfrm>
        <a:prstGeom prst="rect">
          <a:avLst/>
        </a:prstGeom>
      </xdr:spPr>
    </xdr:pic>
    <xdr:clientData/>
  </xdr:twoCellAnchor>
  <xdr:oneCellAnchor>
    <xdr:from>
      <xdr:col>1</xdr:col>
      <xdr:colOff>316275</xdr:colOff>
      <xdr:row>88</xdr:row>
      <xdr:rowOff>40823</xdr:rowOff>
    </xdr:from>
    <xdr:ext cx="598714" cy="810454"/>
    <xdr:pic>
      <xdr:nvPicPr>
        <xdr:cNvPr id="128" name="그림 127">
          <a:extLst>
            <a:ext uri="{FF2B5EF4-FFF2-40B4-BE49-F238E27FC236}">
              <a16:creationId xmlns:a16="http://schemas.microsoft.com/office/drawing/2014/main" id="{37382C55-6E4D-4AF3-95EF-2EE70A890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4544" y="72174381"/>
          <a:ext cx="598714" cy="810454"/>
        </a:xfrm>
        <a:prstGeom prst="rect">
          <a:avLst/>
        </a:prstGeom>
      </xdr:spPr>
    </xdr:pic>
    <xdr:clientData/>
  </xdr:oneCellAnchor>
  <xdr:twoCellAnchor editAs="oneCell">
    <xdr:from>
      <xdr:col>1</xdr:col>
      <xdr:colOff>84954</xdr:colOff>
      <xdr:row>46</xdr:row>
      <xdr:rowOff>124369</xdr:rowOff>
    </xdr:from>
    <xdr:to>
      <xdr:col>2</xdr:col>
      <xdr:colOff>4399</xdr:colOff>
      <xdr:row>46</xdr:row>
      <xdr:rowOff>877370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9F3FEB3-8CD8-4113-819A-75901C9DD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3223" y="33308004"/>
          <a:ext cx="1061357" cy="753001"/>
        </a:xfrm>
        <a:prstGeom prst="rect">
          <a:avLst/>
        </a:prstGeom>
      </xdr:spPr>
    </xdr:pic>
    <xdr:clientData/>
  </xdr:twoCellAnchor>
  <xdr:twoCellAnchor editAs="oneCell">
    <xdr:from>
      <xdr:col>1</xdr:col>
      <xdr:colOff>93662</xdr:colOff>
      <xdr:row>47</xdr:row>
      <xdr:rowOff>58241</xdr:rowOff>
    </xdr:from>
    <xdr:to>
      <xdr:col>2</xdr:col>
      <xdr:colOff>3311</xdr:colOff>
      <xdr:row>47</xdr:row>
      <xdr:rowOff>879913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CA1BC67-1EAB-4A3A-A9D4-9F39763CF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1931" y="34135760"/>
          <a:ext cx="1043941" cy="821672"/>
        </a:xfrm>
        <a:prstGeom prst="rect">
          <a:avLst/>
        </a:prstGeom>
      </xdr:spPr>
    </xdr:pic>
    <xdr:clientData/>
  </xdr:twoCellAnchor>
  <xdr:twoCellAnchor editAs="oneCell">
    <xdr:from>
      <xdr:col>1</xdr:col>
      <xdr:colOff>82595</xdr:colOff>
      <xdr:row>48</xdr:row>
      <xdr:rowOff>49483</xdr:rowOff>
    </xdr:from>
    <xdr:to>
      <xdr:col>1</xdr:col>
      <xdr:colOff>1087710</xdr:colOff>
      <xdr:row>48</xdr:row>
      <xdr:rowOff>874339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6D49113-3FBA-4FAE-9866-C92816D87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0864" y="35020887"/>
          <a:ext cx="1066075" cy="824856"/>
        </a:xfrm>
        <a:prstGeom prst="rect">
          <a:avLst/>
        </a:prstGeom>
      </xdr:spPr>
    </xdr:pic>
    <xdr:clientData/>
  </xdr:twoCellAnchor>
  <xdr:twoCellAnchor editAs="oneCell">
    <xdr:from>
      <xdr:col>1</xdr:col>
      <xdr:colOff>93662</xdr:colOff>
      <xdr:row>49</xdr:row>
      <xdr:rowOff>77761</xdr:rowOff>
    </xdr:from>
    <xdr:to>
      <xdr:col>2</xdr:col>
      <xdr:colOff>3311</xdr:colOff>
      <xdr:row>49</xdr:row>
      <xdr:rowOff>874279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FE680F6-8751-428C-BDFF-C9955EF83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1931" y="35943049"/>
          <a:ext cx="1043941" cy="796518"/>
        </a:xfrm>
        <a:prstGeom prst="rect">
          <a:avLst/>
        </a:prstGeom>
      </xdr:spPr>
    </xdr:pic>
    <xdr:clientData/>
  </xdr:twoCellAnchor>
  <xdr:twoCellAnchor editAs="oneCell">
    <xdr:from>
      <xdr:col>1</xdr:col>
      <xdr:colOff>377293</xdr:colOff>
      <xdr:row>40</xdr:row>
      <xdr:rowOff>64511</xdr:rowOff>
    </xdr:from>
    <xdr:to>
      <xdr:col>1</xdr:col>
      <xdr:colOff>853971</xdr:colOff>
      <xdr:row>41</xdr:row>
      <xdr:rowOff>182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552936C-60FF-41E2-9EFA-C60D03B0A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5562" y="28456338"/>
          <a:ext cx="476678" cy="734305"/>
        </a:xfrm>
        <a:prstGeom prst="rect">
          <a:avLst/>
        </a:prstGeom>
      </xdr:spPr>
    </xdr:pic>
    <xdr:clientData/>
  </xdr:twoCellAnchor>
  <xdr:twoCellAnchor editAs="oneCell">
    <xdr:from>
      <xdr:col>1</xdr:col>
      <xdr:colOff>362948</xdr:colOff>
      <xdr:row>39</xdr:row>
      <xdr:rowOff>47434</xdr:rowOff>
    </xdr:from>
    <xdr:to>
      <xdr:col>1</xdr:col>
      <xdr:colOff>856887</xdr:colOff>
      <xdr:row>40</xdr:row>
      <xdr:rowOff>19593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9C9BCB9-12A9-4176-87DD-D3CB3609B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1217" y="27640626"/>
          <a:ext cx="505369" cy="770794"/>
        </a:xfrm>
        <a:prstGeom prst="rect">
          <a:avLst/>
        </a:prstGeom>
      </xdr:spPr>
    </xdr:pic>
    <xdr:clientData/>
  </xdr:twoCellAnchor>
  <xdr:twoCellAnchor editAs="oneCell">
    <xdr:from>
      <xdr:col>1</xdr:col>
      <xdr:colOff>355327</xdr:colOff>
      <xdr:row>43</xdr:row>
      <xdr:rowOff>48245</xdr:rowOff>
    </xdr:from>
    <xdr:to>
      <xdr:col>1</xdr:col>
      <xdr:colOff>875937</xdr:colOff>
      <xdr:row>44</xdr:row>
      <xdr:rowOff>15420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8773A98-843C-4434-981B-1ACCD730E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3596" y="30835976"/>
          <a:ext cx="520610" cy="765809"/>
        </a:xfrm>
        <a:prstGeom prst="rect">
          <a:avLst/>
        </a:prstGeom>
      </xdr:spPr>
    </xdr:pic>
    <xdr:clientData/>
  </xdr:twoCellAnchor>
  <xdr:twoCellAnchor editAs="oneCell">
    <xdr:from>
      <xdr:col>1</xdr:col>
      <xdr:colOff>367201</xdr:colOff>
      <xdr:row>41</xdr:row>
      <xdr:rowOff>56778</xdr:rowOff>
    </xdr:from>
    <xdr:to>
      <xdr:col>1</xdr:col>
      <xdr:colOff>856444</xdr:colOff>
      <xdr:row>41</xdr:row>
      <xdr:rowOff>745835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8DEDA7B2-5FDC-4C69-9D5B-364FB4174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5470" y="29247240"/>
          <a:ext cx="496863" cy="689057"/>
        </a:xfrm>
        <a:prstGeom prst="rect">
          <a:avLst/>
        </a:prstGeom>
      </xdr:spPr>
    </xdr:pic>
    <xdr:clientData/>
  </xdr:twoCellAnchor>
  <xdr:twoCellAnchor editAs="oneCell">
    <xdr:from>
      <xdr:col>1</xdr:col>
      <xdr:colOff>377259</xdr:colOff>
      <xdr:row>42</xdr:row>
      <xdr:rowOff>58239</xdr:rowOff>
    </xdr:from>
    <xdr:to>
      <xdr:col>1</xdr:col>
      <xdr:colOff>854005</xdr:colOff>
      <xdr:row>42</xdr:row>
      <xdr:rowOff>758264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3F23642-E694-4ABE-B519-2AC3E6C92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5528" y="30047335"/>
          <a:ext cx="476746" cy="7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368196</xdr:colOff>
      <xdr:row>44</xdr:row>
      <xdr:rowOff>34604</xdr:rowOff>
    </xdr:from>
    <xdr:to>
      <xdr:col>1</xdr:col>
      <xdr:colOff>855448</xdr:colOff>
      <xdr:row>44</xdr:row>
      <xdr:rowOff>784498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F924643B-0799-4BB8-96D8-34AAF5EDD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6465" y="31620969"/>
          <a:ext cx="494872" cy="749894"/>
        </a:xfrm>
        <a:prstGeom prst="rect">
          <a:avLst/>
        </a:prstGeom>
      </xdr:spPr>
    </xdr:pic>
    <xdr:clientData/>
  </xdr:twoCellAnchor>
  <xdr:twoCellAnchor editAs="oneCell">
    <xdr:from>
      <xdr:col>1</xdr:col>
      <xdr:colOff>491399</xdr:colOff>
      <xdr:row>68</xdr:row>
      <xdr:rowOff>106952</xdr:rowOff>
    </xdr:from>
    <xdr:to>
      <xdr:col>1</xdr:col>
      <xdr:colOff>739865</xdr:colOff>
      <xdr:row>68</xdr:row>
      <xdr:rowOff>765674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5D639F82-6FDF-4230-BD87-39551D486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9668" y="50450240"/>
          <a:ext cx="248466" cy="658722"/>
        </a:xfrm>
        <a:prstGeom prst="rect">
          <a:avLst/>
        </a:prstGeom>
      </xdr:spPr>
    </xdr:pic>
    <xdr:clientData/>
  </xdr:twoCellAnchor>
  <xdr:twoCellAnchor editAs="oneCell">
    <xdr:from>
      <xdr:col>1</xdr:col>
      <xdr:colOff>493939</xdr:colOff>
      <xdr:row>69</xdr:row>
      <xdr:rowOff>132260</xdr:rowOff>
    </xdr:from>
    <xdr:to>
      <xdr:col>1</xdr:col>
      <xdr:colOff>744945</xdr:colOff>
      <xdr:row>69</xdr:row>
      <xdr:rowOff>783997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5D621374-E385-4E6A-8C93-BDE90706D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2208" y="51435375"/>
          <a:ext cx="243386" cy="651737"/>
        </a:xfrm>
        <a:prstGeom prst="rect">
          <a:avLst/>
        </a:prstGeom>
      </xdr:spPr>
    </xdr:pic>
    <xdr:clientData/>
  </xdr:twoCellAnchor>
  <xdr:twoCellAnchor editAs="oneCell">
    <xdr:from>
      <xdr:col>1</xdr:col>
      <xdr:colOff>493939</xdr:colOff>
      <xdr:row>70</xdr:row>
      <xdr:rowOff>132260</xdr:rowOff>
    </xdr:from>
    <xdr:to>
      <xdr:col>1</xdr:col>
      <xdr:colOff>744945</xdr:colOff>
      <xdr:row>70</xdr:row>
      <xdr:rowOff>783997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F2A6CD8F-FE1E-4062-BF3C-E119E6D7F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2208" y="52395202"/>
          <a:ext cx="243386" cy="651737"/>
        </a:xfrm>
        <a:prstGeom prst="rect">
          <a:avLst/>
        </a:prstGeom>
      </xdr:spPr>
    </xdr:pic>
    <xdr:clientData/>
  </xdr:twoCellAnchor>
  <xdr:twoCellAnchor editAs="oneCell">
    <xdr:from>
      <xdr:col>1</xdr:col>
      <xdr:colOff>493939</xdr:colOff>
      <xdr:row>71</xdr:row>
      <xdr:rowOff>132260</xdr:rowOff>
    </xdr:from>
    <xdr:to>
      <xdr:col>1</xdr:col>
      <xdr:colOff>744945</xdr:colOff>
      <xdr:row>71</xdr:row>
      <xdr:rowOff>783997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B46C3606-C24D-4542-8125-E6EDEB8D0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2208" y="53355029"/>
          <a:ext cx="243386" cy="651737"/>
        </a:xfrm>
        <a:prstGeom prst="rect">
          <a:avLst/>
        </a:prstGeom>
      </xdr:spPr>
    </xdr:pic>
    <xdr:clientData/>
  </xdr:twoCellAnchor>
  <xdr:twoCellAnchor editAs="oneCell">
    <xdr:from>
      <xdr:col>1</xdr:col>
      <xdr:colOff>493939</xdr:colOff>
      <xdr:row>72</xdr:row>
      <xdr:rowOff>132260</xdr:rowOff>
    </xdr:from>
    <xdr:to>
      <xdr:col>1</xdr:col>
      <xdr:colOff>744945</xdr:colOff>
      <xdr:row>72</xdr:row>
      <xdr:rowOff>783997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E22718B0-3281-4301-B007-7786410FD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2208" y="54314856"/>
          <a:ext cx="243386" cy="651737"/>
        </a:xfrm>
        <a:prstGeom prst="rect">
          <a:avLst/>
        </a:prstGeom>
      </xdr:spPr>
    </xdr:pic>
    <xdr:clientData/>
  </xdr:twoCellAnchor>
  <xdr:twoCellAnchor editAs="oneCell">
    <xdr:from>
      <xdr:col>1</xdr:col>
      <xdr:colOff>499284</xdr:colOff>
      <xdr:row>74</xdr:row>
      <xdr:rowOff>83548</xdr:rowOff>
    </xdr:from>
    <xdr:to>
      <xdr:col>1</xdr:col>
      <xdr:colOff>743410</xdr:colOff>
      <xdr:row>74</xdr:row>
      <xdr:rowOff>663575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9DD2EAA5-246A-4DDE-971E-C40FC955D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7553" y="56185798"/>
          <a:ext cx="232696" cy="580027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75</xdr:row>
      <xdr:rowOff>106951</xdr:rowOff>
    </xdr:from>
    <xdr:to>
      <xdr:col>1</xdr:col>
      <xdr:colOff>723725</xdr:colOff>
      <xdr:row>75</xdr:row>
      <xdr:rowOff>701583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A185B35C-D146-4A9A-80F1-B3A7C144E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57161701"/>
          <a:ext cx="216186" cy="594632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76</xdr:row>
      <xdr:rowOff>106951</xdr:rowOff>
    </xdr:from>
    <xdr:to>
      <xdr:col>1</xdr:col>
      <xdr:colOff>723725</xdr:colOff>
      <xdr:row>76</xdr:row>
      <xdr:rowOff>701583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838BF472-0622-4678-AD3F-E6FA62D6B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58114201"/>
          <a:ext cx="216186" cy="594632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77</xdr:row>
      <xdr:rowOff>106951</xdr:rowOff>
    </xdr:from>
    <xdr:to>
      <xdr:col>1</xdr:col>
      <xdr:colOff>723725</xdr:colOff>
      <xdr:row>77</xdr:row>
      <xdr:rowOff>701583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932854CB-0918-48AC-88BF-AB7C57020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59066701"/>
          <a:ext cx="216186" cy="594632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78</xdr:row>
      <xdr:rowOff>106951</xdr:rowOff>
    </xdr:from>
    <xdr:to>
      <xdr:col>1</xdr:col>
      <xdr:colOff>723725</xdr:colOff>
      <xdr:row>78</xdr:row>
      <xdr:rowOff>701583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8C1755DE-4456-4426-A2A1-FF695911B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60019201"/>
          <a:ext cx="216186" cy="594632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79</xdr:row>
      <xdr:rowOff>106951</xdr:rowOff>
    </xdr:from>
    <xdr:to>
      <xdr:col>1</xdr:col>
      <xdr:colOff>723725</xdr:colOff>
      <xdr:row>79</xdr:row>
      <xdr:rowOff>701583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2B14A84B-4BF2-4CA8-AB12-2042ED622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60971701"/>
          <a:ext cx="216186" cy="594632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80</xdr:row>
      <xdr:rowOff>106951</xdr:rowOff>
    </xdr:from>
    <xdr:to>
      <xdr:col>1</xdr:col>
      <xdr:colOff>723725</xdr:colOff>
      <xdr:row>80</xdr:row>
      <xdr:rowOff>701583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7D2B8D53-CDE7-4CE6-8A9B-780E85104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61924201"/>
          <a:ext cx="216186" cy="594632"/>
        </a:xfrm>
        <a:prstGeom prst="rect">
          <a:avLst/>
        </a:prstGeom>
      </xdr:spPr>
    </xdr:pic>
    <xdr:clientData/>
  </xdr:twoCellAnchor>
  <xdr:twoCellAnchor editAs="oneCell">
    <xdr:from>
      <xdr:col>1</xdr:col>
      <xdr:colOff>507539</xdr:colOff>
      <xdr:row>81</xdr:row>
      <xdr:rowOff>106951</xdr:rowOff>
    </xdr:from>
    <xdr:to>
      <xdr:col>1</xdr:col>
      <xdr:colOff>723725</xdr:colOff>
      <xdr:row>81</xdr:row>
      <xdr:rowOff>701583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0DAB65CF-7C4C-4B3D-9B1D-A5BBBBDBE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5808" y="62876701"/>
          <a:ext cx="216186" cy="594632"/>
        </a:xfrm>
        <a:prstGeom prst="rect">
          <a:avLst/>
        </a:prstGeom>
      </xdr:spPr>
    </xdr:pic>
    <xdr:clientData/>
  </xdr:twoCellAnchor>
  <xdr:oneCellAnchor>
    <xdr:from>
      <xdr:col>1</xdr:col>
      <xdr:colOff>425132</xdr:colOff>
      <xdr:row>23</xdr:row>
      <xdr:rowOff>47263</xdr:rowOff>
    </xdr:from>
    <xdr:ext cx="381000" cy="509741"/>
    <xdr:pic>
      <xdr:nvPicPr>
        <xdr:cNvPr id="129" name="그림 128">
          <a:extLst>
            <a:ext uri="{FF2B5EF4-FFF2-40B4-BE49-F238E27FC236}">
              <a16:creationId xmlns:a16="http://schemas.microsoft.com/office/drawing/2014/main" id="{E1373D91-6992-46DF-87EF-85E4F0A4A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3401" y="15646282"/>
          <a:ext cx="381000" cy="509741"/>
        </a:xfrm>
        <a:prstGeom prst="rect">
          <a:avLst/>
        </a:prstGeom>
      </xdr:spPr>
    </xdr:pic>
    <xdr:clientData/>
  </xdr:oneCellAnchor>
  <xdr:oneCellAnchor>
    <xdr:from>
      <xdr:col>1</xdr:col>
      <xdr:colOff>488633</xdr:colOff>
      <xdr:row>24</xdr:row>
      <xdr:rowOff>91440</xdr:rowOff>
    </xdr:from>
    <xdr:ext cx="253999" cy="545694"/>
    <xdr:pic>
      <xdr:nvPicPr>
        <xdr:cNvPr id="130" name="그림 129">
          <a:extLst>
            <a:ext uri="{FF2B5EF4-FFF2-40B4-BE49-F238E27FC236}">
              <a16:creationId xmlns:a16="http://schemas.microsoft.com/office/drawing/2014/main" id="{E0CBD85C-2A64-4F87-904D-A95C92B6B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6902" y="16327902"/>
          <a:ext cx="253999" cy="545694"/>
        </a:xfrm>
        <a:prstGeom prst="rect">
          <a:avLst/>
        </a:prstGeom>
      </xdr:spPr>
    </xdr:pic>
    <xdr:clientData/>
  </xdr:oneCellAnchor>
  <xdr:oneCellAnchor>
    <xdr:from>
      <xdr:col>1</xdr:col>
      <xdr:colOff>274320</xdr:colOff>
      <xdr:row>25</xdr:row>
      <xdr:rowOff>91440</xdr:rowOff>
    </xdr:from>
    <xdr:ext cx="682625" cy="547093"/>
    <xdr:pic>
      <xdr:nvPicPr>
        <xdr:cNvPr id="131" name="그림 130">
          <a:extLst>
            <a:ext uri="{FF2B5EF4-FFF2-40B4-BE49-F238E27FC236}">
              <a16:creationId xmlns:a16="http://schemas.microsoft.com/office/drawing/2014/main" id="{AC8286DA-AD86-45EB-BD93-2A91BD9D2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2589" y="16965344"/>
          <a:ext cx="682625" cy="547093"/>
        </a:xfrm>
        <a:prstGeom prst="rect">
          <a:avLst/>
        </a:prstGeom>
      </xdr:spPr>
    </xdr:pic>
    <xdr:clientData/>
  </xdr:oneCellAnchor>
  <xdr:oneCellAnchor>
    <xdr:from>
      <xdr:col>1</xdr:col>
      <xdr:colOff>493613</xdr:colOff>
      <xdr:row>22</xdr:row>
      <xdr:rowOff>165191</xdr:rowOff>
    </xdr:from>
    <xdr:ext cx="244038" cy="326499"/>
    <xdr:pic>
      <xdr:nvPicPr>
        <xdr:cNvPr id="132" name="그림 131">
          <a:extLst>
            <a:ext uri="{FF2B5EF4-FFF2-40B4-BE49-F238E27FC236}">
              <a16:creationId xmlns:a16="http://schemas.microsoft.com/office/drawing/2014/main" id="{FFBE2450-B815-4E31-B98E-058D23B2B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1882" y="15126768"/>
          <a:ext cx="244038" cy="326499"/>
        </a:xfrm>
        <a:prstGeom prst="rect">
          <a:avLst/>
        </a:prstGeom>
      </xdr:spPr>
    </xdr:pic>
    <xdr:clientData/>
  </xdr:oneCellAnchor>
  <xdr:oneCellAnchor>
    <xdr:from>
      <xdr:col>1</xdr:col>
      <xdr:colOff>518159</xdr:colOff>
      <xdr:row>26</xdr:row>
      <xdr:rowOff>58238</xdr:rowOff>
    </xdr:from>
    <xdr:ext cx="194947" cy="583294"/>
    <xdr:pic>
      <xdr:nvPicPr>
        <xdr:cNvPr id="133" name="그림 132">
          <a:extLst>
            <a:ext uri="{FF2B5EF4-FFF2-40B4-BE49-F238E27FC236}">
              <a16:creationId xmlns:a16="http://schemas.microsoft.com/office/drawing/2014/main" id="{C53B896B-263A-43B5-B7BD-FF46F9EDC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6428" y="17569584"/>
          <a:ext cx="194947" cy="583294"/>
        </a:xfrm>
        <a:prstGeom prst="rect">
          <a:avLst/>
        </a:prstGeom>
      </xdr:spPr>
    </xdr:pic>
    <xdr:clientData/>
  </xdr:oneCellAnchor>
  <xdr:oneCellAnchor>
    <xdr:from>
      <xdr:col>1</xdr:col>
      <xdr:colOff>531256</xdr:colOff>
      <xdr:row>27</xdr:row>
      <xdr:rowOff>58234</xdr:rowOff>
    </xdr:from>
    <xdr:ext cx="168752" cy="564179"/>
    <xdr:pic>
      <xdr:nvPicPr>
        <xdr:cNvPr id="134" name="그림 133">
          <a:extLst>
            <a:ext uri="{FF2B5EF4-FFF2-40B4-BE49-F238E27FC236}">
              <a16:creationId xmlns:a16="http://schemas.microsoft.com/office/drawing/2014/main" id="{134B7D4B-E43D-4917-8493-161FE1FB1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9525" y="18207022"/>
          <a:ext cx="168752" cy="564179"/>
        </a:xfrm>
        <a:prstGeom prst="rect">
          <a:avLst/>
        </a:prstGeom>
      </xdr:spPr>
    </xdr:pic>
    <xdr:clientData/>
  </xdr:oneCellAnchor>
  <xdr:oneCellAnchor>
    <xdr:from>
      <xdr:col>1</xdr:col>
      <xdr:colOff>140209</xdr:colOff>
      <xdr:row>28</xdr:row>
      <xdr:rowOff>215809</xdr:rowOff>
    </xdr:from>
    <xdr:ext cx="950846" cy="227232"/>
    <xdr:pic>
      <xdr:nvPicPr>
        <xdr:cNvPr id="135" name="그림 134">
          <a:extLst>
            <a:ext uri="{FF2B5EF4-FFF2-40B4-BE49-F238E27FC236}">
              <a16:creationId xmlns:a16="http://schemas.microsoft.com/office/drawing/2014/main" id="{A27917EA-25BF-42DA-AD49-D44EC67EA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2480285" y="18640233"/>
          <a:ext cx="227232" cy="950846"/>
        </a:xfrm>
        <a:prstGeom prst="rect">
          <a:avLst/>
        </a:prstGeom>
      </xdr:spPr>
    </xdr:pic>
    <xdr:clientData/>
  </xdr:oneCellAnchor>
  <xdr:oneCellAnchor>
    <xdr:from>
      <xdr:col>1</xdr:col>
      <xdr:colOff>374925</xdr:colOff>
      <xdr:row>30</xdr:row>
      <xdr:rowOff>53537</xdr:rowOff>
    </xdr:from>
    <xdr:ext cx="481415" cy="831713"/>
    <xdr:pic>
      <xdr:nvPicPr>
        <xdr:cNvPr id="136" name="그림 135">
          <a:extLst>
            <a:ext uri="{FF2B5EF4-FFF2-40B4-BE49-F238E27FC236}">
              <a16:creationId xmlns:a16="http://schemas.microsoft.com/office/drawing/2014/main" id="{DEA7E273-42B4-431A-93B8-3C4FA41AF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3194" y="20371095"/>
          <a:ext cx="481415" cy="831713"/>
        </a:xfrm>
        <a:prstGeom prst="rect">
          <a:avLst/>
        </a:prstGeom>
      </xdr:spPr>
    </xdr:pic>
    <xdr:clientData/>
  </xdr:oneCellAnchor>
  <xdr:oneCellAnchor>
    <xdr:from>
      <xdr:col>1</xdr:col>
      <xdr:colOff>391717</xdr:colOff>
      <xdr:row>29</xdr:row>
      <xdr:rowOff>91440</xdr:rowOff>
    </xdr:from>
    <xdr:ext cx="447830" cy="694711"/>
    <xdr:pic>
      <xdr:nvPicPr>
        <xdr:cNvPr id="137" name="그림 136">
          <a:extLst>
            <a:ext uri="{FF2B5EF4-FFF2-40B4-BE49-F238E27FC236}">
              <a16:creationId xmlns:a16="http://schemas.microsoft.com/office/drawing/2014/main" id="{CBA89C51-5BB9-45E3-9F79-3CB746856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9986" y="19515113"/>
          <a:ext cx="447830" cy="694711"/>
        </a:xfrm>
        <a:prstGeom prst="rect">
          <a:avLst/>
        </a:prstGeom>
      </xdr:spPr>
    </xdr:pic>
    <xdr:clientData/>
  </xdr:oneCellAnchor>
  <xdr:oneCellAnchor>
    <xdr:from>
      <xdr:col>1</xdr:col>
      <xdr:colOff>173400</xdr:colOff>
      <xdr:row>31</xdr:row>
      <xdr:rowOff>127288</xdr:rowOff>
    </xdr:from>
    <xdr:ext cx="884464" cy="609112"/>
    <xdr:pic>
      <xdr:nvPicPr>
        <xdr:cNvPr id="138" name="그림 137">
          <a:extLst>
            <a:ext uri="{FF2B5EF4-FFF2-40B4-BE49-F238E27FC236}">
              <a16:creationId xmlns:a16="http://schemas.microsoft.com/office/drawing/2014/main" id="{CBB8B84F-76B3-4DC5-AD8F-8DC2EE246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51669" y="21338730"/>
          <a:ext cx="884464" cy="609112"/>
        </a:xfrm>
        <a:prstGeom prst="rect">
          <a:avLst/>
        </a:prstGeom>
      </xdr:spPr>
    </xdr:pic>
    <xdr:clientData/>
  </xdr:oneCellAnchor>
  <xdr:twoCellAnchor editAs="oneCell">
    <xdr:from>
      <xdr:col>1</xdr:col>
      <xdr:colOff>197893</xdr:colOff>
      <xdr:row>82</xdr:row>
      <xdr:rowOff>66130</xdr:rowOff>
    </xdr:from>
    <xdr:to>
      <xdr:col>1</xdr:col>
      <xdr:colOff>1048612</xdr:colOff>
      <xdr:row>82</xdr:row>
      <xdr:rowOff>898434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752B7F37-33C1-4AB7-80A0-0FFC62ABA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6162" y="63788380"/>
          <a:ext cx="835479" cy="832304"/>
        </a:xfrm>
        <a:prstGeom prst="rect">
          <a:avLst/>
        </a:prstGeom>
      </xdr:spPr>
    </xdr:pic>
    <xdr:clientData/>
  </xdr:twoCellAnchor>
  <xdr:twoCellAnchor editAs="oneCell">
    <xdr:from>
      <xdr:col>1</xdr:col>
      <xdr:colOff>121389</xdr:colOff>
      <xdr:row>83</xdr:row>
      <xdr:rowOff>480059</xdr:rowOff>
    </xdr:from>
    <xdr:to>
      <xdr:col>1</xdr:col>
      <xdr:colOff>1087016</xdr:colOff>
      <xdr:row>83</xdr:row>
      <xdr:rowOff>1463040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169E61B9-28F1-4595-AC8D-6D6748D8D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9658" y="65154809"/>
          <a:ext cx="988487" cy="982981"/>
        </a:xfrm>
        <a:prstGeom prst="rect">
          <a:avLst/>
        </a:prstGeom>
      </xdr:spPr>
    </xdr:pic>
    <xdr:clientData/>
  </xdr:twoCellAnchor>
  <xdr:twoCellAnchor editAs="oneCell">
    <xdr:from>
      <xdr:col>1</xdr:col>
      <xdr:colOff>337639</xdr:colOff>
      <xdr:row>32</xdr:row>
      <xdr:rowOff>91440</xdr:rowOff>
    </xdr:from>
    <xdr:to>
      <xdr:col>1</xdr:col>
      <xdr:colOff>893626</xdr:colOff>
      <xdr:row>32</xdr:row>
      <xdr:rowOff>853613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A7535D4A-C49C-4B22-8C98-AC0D49CF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2315908" y="22196767"/>
          <a:ext cx="555987" cy="762173"/>
        </a:xfrm>
        <a:prstGeom prst="rect">
          <a:avLst/>
        </a:prstGeom>
      </xdr:spPr>
    </xdr:pic>
    <xdr:clientData/>
  </xdr:twoCellAnchor>
  <xdr:twoCellAnchor editAs="oneCell">
    <xdr:from>
      <xdr:col>1</xdr:col>
      <xdr:colOff>148091</xdr:colOff>
      <xdr:row>85</xdr:row>
      <xdr:rowOff>149679</xdr:rowOff>
    </xdr:from>
    <xdr:to>
      <xdr:col>1</xdr:col>
      <xdr:colOff>1083173</xdr:colOff>
      <xdr:row>85</xdr:row>
      <xdr:rowOff>1238229</xdr:rowOff>
    </xdr:to>
    <xdr:pic>
      <xdr:nvPicPr>
        <xdr:cNvPr id="18" name="그림 3">
          <a:extLst>
            <a:ext uri="{FF2B5EF4-FFF2-40B4-BE49-F238E27FC236}">
              <a16:creationId xmlns:a16="http://schemas.microsoft.com/office/drawing/2014/main" id="{FFFF7681-4D6C-4C44-BBE1-EE1EC2A99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6360" y="69125333"/>
          <a:ext cx="935082" cy="1088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245110</xdr:colOff>
      <xdr:row>63</xdr:row>
      <xdr:rowOff>115390</xdr:rowOff>
    </xdr:from>
    <xdr:to>
      <xdr:col>1</xdr:col>
      <xdr:colOff>954405</xdr:colOff>
      <xdr:row>63</xdr:row>
      <xdr:rowOff>877170</xdr:rowOff>
    </xdr:to>
    <xdr:pic>
      <xdr:nvPicPr>
        <xdr:cNvPr id="19" name="그림 1">
          <a:extLst>
            <a:ext uri="{FF2B5EF4-FFF2-40B4-BE49-F238E27FC236}">
              <a16:creationId xmlns:a16="http://schemas.microsoft.com/office/drawing/2014/main" id="{05865412-482D-46ED-86C2-7B30B4A3F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6310" y="45854440"/>
          <a:ext cx="709295" cy="761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217215</xdr:colOff>
      <xdr:row>64</xdr:row>
      <xdr:rowOff>93050</xdr:rowOff>
    </xdr:from>
    <xdr:to>
      <xdr:col>1</xdr:col>
      <xdr:colOff>1006430</xdr:colOff>
      <xdr:row>64</xdr:row>
      <xdr:rowOff>879872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10DDDC75-2B57-5950-176C-F192A432D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2195484" y="46714262"/>
          <a:ext cx="796835" cy="786822"/>
        </a:xfrm>
        <a:prstGeom prst="rect">
          <a:avLst/>
        </a:prstGeom>
      </xdr:spPr>
    </xdr:pic>
    <xdr:clientData/>
  </xdr:twoCellAnchor>
  <xdr:twoCellAnchor editAs="oneCell">
    <xdr:from>
      <xdr:col>1</xdr:col>
      <xdr:colOff>513443</xdr:colOff>
      <xdr:row>86</xdr:row>
      <xdr:rowOff>132261</xdr:rowOff>
    </xdr:from>
    <xdr:to>
      <xdr:col>1</xdr:col>
      <xdr:colOff>708297</xdr:colOff>
      <xdr:row>86</xdr:row>
      <xdr:rowOff>779311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E2E9C322-5C81-4A9D-8379-C0DBB570A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2491712" y="70492703"/>
          <a:ext cx="204379" cy="647050"/>
        </a:xfrm>
        <a:prstGeom prst="rect">
          <a:avLst/>
        </a:prstGeom>
      </xdr:spPr>
    </xdr:pic>
    <xdr:clientData/>
  </xdr:twoCellAnchor>
  <xdr:twoCellAnchor editAs="oneCell">
    <xdr:from>
      <xdr:col>1</xdr:col>
      <xdr:colOff>338591</xdr:colOff>
      <xdr:row>65</xdr:row>
      <xdr:rowOff>124368</xdr:rowOff>
    </xdr:from>
    <xdr:to>
      <xdr:col>1</xdr:col>
      <xdr:colOff>892673</xdr:colOff>
      <xdr:row>65</xdr:row>
      <xdr:rowOff>822928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4889EE02-23C8-4BA2-B6B3-F7CDF0035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16860" y="47676099"/>
          <a:ext cx="554082" cy="69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247202</xdr:colOff>
      <xdr:row>66</xdr:row>
      <xdr:rowOff>130053</xdr:rowOff>
    </xdr:from>
    <xdr:to>
      <xdr:col>1</xdr:col>
      <xdr:colOff>974537</xdr:colOff>
      <xdr:row>66</xdr:row>
      <xdr:rowOff>834903</xdr:rowOff>
    </xdr:to>
    <xdr:pic>
      <xdr:nvPicPr>
        <xdr:cNvPr id="25" name="그림 8">
          <a:extLst>
            <a:ext uri="{FF2B5EF4-FFF2-40B4-BE49-F238E27FC236}">
              <a16:creationId xmlns:a16="http://schemas.microsoft.com/office/drawing/2014/main" id="{12009196-E4A1-4851-8C08-875F99CF2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25471" y="48612303"/>
          <a:ext cx="73686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238578</xdr:colOff>
      <xdr:row>67</xdr:row>
      <xdr:rowOff>130225</xdr:rowOff>
    </xdr:from>
    <xdr:to>
      <xdr:col>1</xdr:col>
      <xdr:colOff>992686</xdr:colOff>
      <xdr:row>67</xdr:row>
      <xdr:rowOff>819102</xdr:rowOff>
    </xdr:to>
    <xdr:pic>
      <xdr:nvPicPr>
        <xdr:cNvPr id="26" name="그림 7">
          <a:extLst>
            <a:ext uri="{FF2B5EF4-FFF2-40B4-BE49-F238E27FC236}">
              <a16:creationId xmlns:a16="http://schemas.microsoft.com/office/drawing/2014/main" id="{D6B5B482-4210-4A4B-96D9-75F4D94C6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16847" y="49542994"/>
          <a:ext cx="754108" cy="6888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501212</xdr:colOff>
      <xdr:row>34</xdr:row>
      <xdr:rowOff>11044</xdr:rowOff>
    </xdr:from>
    <xdr:to>
      <xdr:col>1</xdr:col>
      <xdr:colOff>739577</xdr:colOff>
      <xdr:row>34</xdr:row>
      <xdr:rowOff>854446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C2F7184F-9FFC-491E-3611-D18279F418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"/>
        <a:srcRect l="65322"/>
        <a:stretch/>
      </xdr:blipFill>
      <xdr:spPr>
        <a:xfrm>
          <a:off x="2479481" y="23904140"/>
          <a:ext cx="228840" cy="837687"/>
        </a:xfrm>
        <a:prstGeom prst="rect">
          <a:avLst/>
        </a:prstGeom>
      </xdr:spPr>
    </xdr:pic>
    <xdr:clientData/>
  </xdr:twoCellAnchor>
  <xdr:twoCellAnchor editAs="oneCell">
    <xdr:from>
      <xdr:col>1</xdr:col>
      <xdr:colOff>501681</xdr:colOff>
      <xdr:row>33</xdr:row>
      <xdr:rowOff>117710</xdr:rowOff>
    </xdr:from>
    <xdr:to>
      <xdr:col>1</xdr:col>
      <xdr:colOff>744824</xdr:colOff>
      <xdr:row>33</xdr:row>
      <xdr:rowOff>822470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18ECA29D-9795-CB76-FC0B-B25F89DE19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"/>
        <a:srcRect l="61026"/>
        <a:stretch/>
      </xdr:blipFill>
      <xdr:spPr>
        <a:xfrm>
          <a:off x="2479950" y="23116922"/>
          <a:ext cx="227903" cy="710475"/>
        </a:xfrm>
        <a:prstGeom prst="rect">
          <a:avLst/>
        </a:prstGeom>
      </xdr:spPr>
    </xdr:pic>
    <xdr:clientData/>
  </xdr:twoCellAnchor>
  <xdr:twoCellAnchor editAs="oneCell">
    <xdr:from>
      <xdr:col>1</xdr:col>
      <xdr:colOff>351619</xdr:colOff>
      <xdr:row>35</xdr:row>
      <xdr:rowOff>256149</xdr:rowOff>
    </xdr:from>
    <xdr:to>
      <xdr:col>1</xdr:col>
      <xdr:colOff>892980</xdr:colOff>
      <xdr:row>35</xdr:row>
      <xdr:rowOff>777883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836A9670-80DC-B55C-336E-14ABB7CB24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"/>
        <a:srcRect l="58824" t="35372"/>
        <a:stretch/>
      </xdr:blipFill>
      <xdr:spPr>
        <a:xfrm>
          <a:off x="2332819" y="25059249"/>
          <a:ext cx="531836" cy="5217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491868</xdr:colOff>
      <xdr:row>2</xdr:row>
      <xdr:rowOff>122465</xdr:rowOff>
    </xdr:from>
    <xdr:to>
      <xdr:col>1</xdr:col>
      <xdr:colOff>727166</xdr:colOff>
      <xdr:row>2</xdr:row>
      <xdr:rowOff>800179</xdr:rowOff>
    </xdr:to>
    <xdr:pic>
      <xdr:nvPicPr>
        <xdr:cNvPr id="12" name="그림 8">
          <a:extLst>
            <a:ext uri="{FF2B5EF4-FFF2-40B4-BE49-F238E27FC236}">
              <a16:creationId xmlns:a16="http://schemas.microsoft.com/office/drawing/2014/main" id="{AD976C63-29BE-4050-A3E1-180E21552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30761" y="6354536"/>
          <a:ext cx="242918" cy="6777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435428</xdr:colOff>
      <xdr:row>3</xdr:row>
      <xdr:rowOff>364771</xdr:rowOff>
    </xdr:from>
    <xdr:to>
      <xdr:col>1</xdr:col>
      <xdr:colOff>836839</xdr:colOff>
      <xdr:row>3</xdr:row>
      <xdr:rowOff>644460</xdr:rowOff>
    </xdr:to>
    <xdr:pic>
      <xdr:nvPicPr>
        <xdr:cNvPr id="13" name="그림 9">
          <a:extLst>
            <a:ext uri="{FF2B5EF4-FFF2-40B4-BE49-F238E27FC236}">
              <a16:creationId xmlns:a16="http://schemas.microsoft.com/office/drawing/2014/main" id="{443A7077-55AC-4BA0-B9C2-223D98DDC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4321" y="7481307"/>
          <a:ext cx="401411" cy="275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367393</xdr:colOff>
      <xdr:row>8</xdr:row>
      <xdr:rowOff>151665</xdr:rowOff>
    </xdr:from>
    <xdr:to>
      <xdr:col>1</xdr:col>
      <xdr:colOff>833574</xdr:colOff>
      <xdr:row>8</xdr:row>
      <xdr:rowOff>757762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36FEEC27-ABF6-44D4-9A34-B582C6EB2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6286" y="15228379"/>
          <a:ext cx="449036" cy="592762"/>
        </a:xfrm>
        <a:prstGeom prst="rect">
          <a:avLst/>
        </a:prstGeom>
      </xdr:spPr>
    </xdr:pic>
    <xdr:clientData/>
  </xdr:twoCellAnchor>
  <xdr:twoCellAnchor editAs="oneCell">
    <xdr:from>
      <xdr:col>1</xdr:col>
      <xdr:colOff>380999</xdr:colOff>
      <xdr:row>7</xdr:row>
      <xdr:rowOff>167655</xdr:rowOff>
    </xdr:from>
    <xdr:to>
      <xdr:col>1</xdr:col>
      <xdr:colOff>800844</xdr:colOff>
      <xdr:row>7</xdr:row>
      <xdr:rowOff>727429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EB339ED0-07E7-42F7-BE91-ED8A18448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19892" y="14359905"/>
          <a:ext cx="419845" cy="563584"/>
        </a:xfrm>
        <a:prstGeom prst="rect">
          <a:avLst/>
        </a:prstGeom>
      </xdr:spPr>
    </xdr:pic>
    <xdr:clientData/>
  </xdr:twoCellAnchor>
  <xdr:twoCellAnchor editAs="oneCell">
    <xdr:from>
      <xdr:col>1</xdr:col>
      <xdr:colOff>353785</xdr:colOff>
      <xdr:row>6</xdr:row>
      <xdr:rowOff>155105</xdr:rowOff>
    </xdr:from>
    <xdr:to>
      <xdr:col>1</xdr:col>
      <xdr:colOff>803557</xdr:colOff>
      <xdr:row>6</xdr:row>
      <xdr:rowOff>762534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189F9905-0EAE-497F-83F6-4AC482344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2678" y="13462891"/>
          <a:ext cx="459297" cy="607429"/>
        </a:xfrm>
        <a:prstGeom prst="rect">
          <a:avLst/>
        </a:prstGeom>
      </xdr:spPr>
    </xdr:pic>
    <xdr:clientData/>
  </xdr:twoCellAnchor>
  <xdr:twoCellAnchor editAs="oneCell">
    <xdr:from>
      <xdr:col>1</xdr:col>
      <xdr:colOff>367393</xdr:colOff>
      <xdr:row>5</xdr:row>
      <xdr:rowOff>172197</xdr:rowOff>
    </xdr:from>
    <xdr:to>
      <xdr:col>1</xdr:col>
      <xdr:colOff>796298</xdr:colOff>
      <xdr:row>5</xdr:row>
      <xdr:rowOff>721024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9EE6D183-A088-4D9B-BE80-7589417AF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6286" y="12595518"/>
          <a:ext cx="411760" cy="537397"/>
        </a:xfrm>
        <a:prstGeom prst="rect">
          <a:avLst/>
        </a:prstGeom>
      </xdr:spPr>
    </xdr:pic>
    <xdr:clientData/>
  </xdr:twoCellAnchor>
  <xdr:twoCellAnchor editAs="oneCell">
    <xdr:from>
      <xdr:col>1</xdr:col>
      <xdr:colOff>367393</xdr:colOff>
      <xdr:row>4</xdr:row>
      <xdr:rowOff>162585</xdr:rowOff>
    </xdr:from>
    <xdr:to>
      <xdr:col>1</xdr:col>
      <xdr:colOff>833586</xdr:colOff>
      <xdr:row>4</xdr:row>
      <xdr:rowOff>757488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E5E964B9-2410-415B-91AE-2574680CF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6286" y="11701442"/>
          <a:ext cx="447143" cy="58918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2B팀" id="{FEC1F968-CF0A-4E52-B28D-593C5F543377}" userId="S::abillkorea@nacific.onmicrosoft.com::f5a8d755-1b83-44ee-b9fd-436058fe1411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33" dT="2023-04-06T09:00:06.24" personId="{FEC1F968-CF0A-4E52-B28D-593C5F543377}" id="{915A8580-2015-4689-9F5C-6A237DA0C48C}">
    <text>Photocard: SKZ_KING_SET (스키즈 킹스맨 포토카드 8종 세트)</text>
  </threadedComment>
  <threadedComment ref="G68" dT="2023-06-01T06:23:23.93" personId="{FEC1F968-CF0A-4E52-B28D-593C5F543377}" id="{3FCDEA2C-5D39-43E6-8C59-85BF146851C4}">
    <text>(Origin Serum 50ml, Origin Toner 30ml, Origin Cream 12g)</text>
  </threadedComment>
  <threadedComment ref="G86" dT="2023-04-06T08:16:26.30" personId="{FEC1F968-CF0A-4E52-B28D-593C5F543377}" id="{0ED1145B-B42B-47CF-B1DA-5A99DED5502E}">
    <text>Day&amp;Night Set, Origin Eye Cream 30ml, Origin Sunblock 50ml, Mask Pack 2 Sheet
&gt; Sticker 1ea
&gt; Kitchen Concept Photocards 8ea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X94"/>
  <sheetViews>
    <sheetView zoomScale="70" zoomScaleNormal="70" zoomScaleSheetLayoutView="70" workbookViewId="0">
      <pane xSplit="1" ySplit="2" topLeftCell="H3" activePane="bottomRight" state="frozen"/>
      <selection pane="topRight" activeCell="B1" sqref="B1"/>
      <selection pane="bottomLeft" activeCell="A3" sqref="A3"/>
      <selection pane="bottomRight" activeCell="U5" sqref="U5"/>
    </sheetView>
  </sheetViews>
  <sheetFormatPr defaultColWidth="9" defaultRowHeight="15.6"/>
  <cols>
    <col min="1" max="1" width="26" style="5" bestFit="1" customWidth="1"/>
    <col min="2" max="2" width="15.88671875" style="5" customWidth="1"/>
    <col min="3" max="3" width="18.33203125" style="5" customWidth="1"/>
    <col min="4" max="4" width="16.88671875" style="5" bestFit="1" customWidth="1"/>
    <col min="5" max="5" width="19.77734375" style="85" customWidth="1"/>
    <col min="6" max="6" width="48.77734375" style="5" bestFit="1" customWidth="1"/>
    <col min="7" max="7" width="47.44140625" style="5" bestFit="1" customWidth="1"/>
    <col min="8" max="8" width="10.21875" style="5" customWidth="1"/>
    <col min="9" max="9" width="9.21875" style="5" bestFit="1" customWidth="1"/>
    <col min="10" max="10" width="13.77734375" style="5" bestFit="1" customWidth="1"/>
    <col min="11" max="11" width="20.88671875" style="7" customWidth="1"/>
    <col min="12" max="12" width="20.88671875" style="145" customWidth="1"/>
    <col min="13" max="13" width="12.44140625" style="146" bestFit="1" customWidth="1"/>
    <col min="14" max="14" width="20.109375" style="7" hidden="1" customWidth="1"/>
    <col min="15" max="15" width="20.109375" style="31" hidden="1" customWidth="1"/>
    <col min="16" max="16" width="20.109375" style="34" hidden="1" customWidth="1"/>
    <col min="17" max="17" width="16.77734375" style="1" customWidth="1"/>
    <col min="18" max="18" width="13.21875" style="5" customWidth="1"/>
    <col min="19" max="19" width="10.44140625" style="5" customWidth="1"/>
    <col min="20" max="20" width="16.6640625" style="5" customWidth="1"/>
    <col min="21" max="21" width="20.33203125" style="5" customWidth="1"/>
    <col min="22" max="22" width="42.88671875" style="5" customWidth="1"/>
    <col min="23" max="23" width="48.6640625" style="5" customWidth="1"/>
    <col min="24" max="16384" width="9" style="5"/>
  </cols>
  <sheetData>
    <row r="1" spans="1:24" s="6" customFormat="1" ht="77.25" customHeight="1">
      <c r="A1" s="103" t="s">
        <v>0</v>
      </c>
      <c r="B1" s="104"/>
      <c r="C1" s="104"/>
      <c r="D1" s="104"/>
      <c r="E1" s="104"/>
      <c r="F1" s="104"/>
      <c r="G1" s="104"/>
      <c r="H1" s="105"/>
      <c r="I1" s="118" t="s">
        <v>56</v>
      </c>
      <c r="J1" s="9" t="s">
        <v>189</v>
      </c>
      <c r="K1" s="95" t="s">
        <v>225</v>
      </c>
      <c r="L1" s="138" t="s">
        <v>226</v>
      </c>
      <c r="M1" s="139" t="s">
        <v>407</v>
      </c>
      <c r="N1" s="27" t="s">
        <v>408</v>
      </c>
      <c r="O1" s="29" t="s">
        <v>404</v>
      </c>
      <c r="P1" s="32" t="s">
        <v>405</v>
      </c>
      <c r="Q1" s="118" t="s">
        <v>58</v>
      </c>
      <c r="R1" s="101" t="s">
        <v>123</v>
      </c>
      <c r="S1" s="118" t="s">
        <v>409</v>
      </c>
      <c r="T1" s="96" t="s">
        <v>221</v>
      </c>
      <c r="U1" s="118" t="s">
        <v>71</v>
      </c>
      <c r="V1" s="118" t="s">
        <v>72</v>
      </c>
      <c r="W1" s="118" t="s">
        <v>73</v>
      </c>
      <c r="X1" s="16"/>
    </row>
    <row r="2" spans="1:24" s="6" customFormat="1" ht="35.85" customHeight="1">
      <c r="A2" s="10" t="s">
        <v>12</v>
      </c>
      <c r="B2" s="10" t="s">
        <v>55</v>
      </c>
      <c r="C2" s="10" t="s">
        <v>53</v>
      </c>
      <c r="D2" s="10" t="s">
        <v>228</v>
      </c>
      <c r="E2" s="83" t="s">
        <v>527</v>
      </c>
      <c r="F2" s="10" t="s">
        <v>227</v>
      </c>
      <c r="G2" s="10" t="s">
        <v>290</v>
      </c>
      <c r="H2" s="10" t="s">
        <v>54</v>
      </c>
      <c r="I2" s="119"/>
      <c r="J2" s="9" t="s">
        <v>57</v>
      </c>
      <c r="K2" s="107"/>
      <c r="L2" s="140"/>
      <c r="M2" s="141"/>
      <c r="N2" s="28" t="s">
        <v>406</v>
      </c>
      <c r="O2" s="30" t="s">
        <v>406</v>
      </c>
      <c r="P2" s="33" t="s">
        <v>406</v>
      </c>
      <c r="Q2" s="119"/>
      <c r="R2" s="102"/>
      <c r="S2" s="119"/>
      <c r="T2" s="97"/>
      <c r="U2" s="119"/>
      <c r="V2" s="119"/>
      <c r="W2" s="119"/>
      <c r="X2" s="16"/>
    </row>
    <row r="3" spans="1:24" ht="50.4" customHeight="1">
      <c r="A3" s="98" t="s">
        <v>196</v>
      </c>
      <c r="B3" s="2"/>
      <c r="C3" s="19" t="s">
        <v>47</v>
      </c>
      <c r="D3" s="86" t="s">
        <v>335</v>
      </c>
      <c r="E3" s="51" t="s">
        <v>135</v>
      </c>
      <c r="F3" s="40" t="s">
        <v>125</v>
      </c>
      <c r="G3" s="40" t="s">
        <v>435</v>
      </c>
      <c r="H3" s="23" t="s">
        <v>110</v>
      </c>
      <c r="I3" s="23">
        <v>200</v>
      </c>
      <c r="J3" s="23" t="s">
        <v>219</v>
      </c>
      <c r="K3" s="24">
        <v>16000</v>
      </c>
      <c r="L3" s="142">
        <v>12.31</v>
      </c>
      <c r="M3" s="143">
        <v>4.5424999999999995</v>
      </c>
      <c r="N3" s="41">
        <v>5280</v>
      </c>
      <c r="O3" s="42">
        <v>5104</v>
      </c>
      <c r="P3" s="43">
        <v>4752</v>
      </c>
      <c r="Q3" s="44">
        <v>9.1999999999999993</v>
      </c>
      <c r="R3" s="45" t="s">
        <v>67</v>
      </c>
      <c r="S3" s="23">
        <v>200</v>
      </c>
      <c r="T3" s="45" t="s">
        <v>222</v>
      </c>
      <c r="U3" s="46" t="s">
        <v>135</v>
      </c>
      <c r="V3" s="46" t="s">
        <v>69</v>
      </c>
      <c r="W3" s="47" t="s">
        <v>70</v>
      </c>
      <c r="X3" s="16"/>
    </row>
    <row r="4" spans="1:24" ht="50.4" customHeight="1">
      <c r="A4" s="99"/>
      <c r="B4" s="2"/>
      <c r="C4" s="20" t="s">
        <v>1</v>
      </c>
      <c r="D4" s="86" t="s">
        <v>336</v>
      </c>
      <c r="E4" s="51" t="s">
        <v>74</v>
      </c>
      <c r="F4" s="40" t="s">
        <v>229</v>
      </c>
      <c r="G4" s="40" t="s">
        <v>436</v>
      </c>
      <c r="H4" s="23" t="s">
        <v>5</v>
      </c>
      <c r="I4" s="23">
        <v>100</v>
      </c>
      <c r="J4" s="23" t="s">
        <v>22</v>
      </c>
      <c r="K4" s="24">
        <v>29000</v>
      </c>
      <c r="L4" s="142">
        <v>22.310000000000002</v>
      </c>
      <c r="M4" s="143">
        <v>8.234</v>
      </c>
      <c r="N4" s="41">
        <v>9570</v>
      </c>
      <c r="O4" s="42">
        <v>9251</v>
      </c>
      <c r="P4" s="43">
        <v>8613.0000000000018</v>
      </c>
      <c r="Q4" s="44">
        <v>13</v>
      </c>
      <c r="R4" s="45" t="s">
        <v>67</v>
      </c>
      <c r="S4" s="23">
        <v>100</v>
      </c>
      <c r="T4" s="45" t="s">
        <v>222</v>
      </c>
      <c r="U4" s="46" t="s">
        <v>74</v>
      </c>
      <c r="V4" s="46" t="s">
        <v>69</v>
      </c>
      <c r="W4" s="47" t="s">
        <v>70</v>
      </c>
      <c r="X4" s="16"/>
    </row>
    <row r="5" spans="1:24" ht="50.4" customHeight="1">
      <c r="A5" s="99"/>
      <c r="B5" s="2"/>
      <c r="C5" s="19" t="s">
        <v>47</v>
      </c>
      <c r="D5" s="86" t="s">
        <v>337</v>
      </c>
      <c r="E5" s="51" t="s">
        <v>68</v>
      </c>
      <c r="F5" s="40" t="s">
        <v>65</v>
      </c>
      <c r="G5" s="40" t="s">
        <v>437</v>
      </c>
      <c r="H5" s="23" t="s">
        <v>46</v>
      </c>
      <c r="I5" s="23">
        <v>50</v>
      </c>
      <c r="J5" s="23" t="s">
        <v>48</v>
      </c>
      <c r="K5" s="48">
        <v>49000</v>
      </c>
      <c r="L5" s="142">
        <v>37.699999999999996</v>
      </c>
      <c r="M5" s="143">
        <v>13.903499999999999</v>
      </c>
      <c r="N5" s="41">
        <v>16170</v>
      </c>
      <c r="O5" s="42">
        <v>15631.000000000002</v>
      </c>
      <c r="P5" s="43">
        <v>14553.000000000002</v>
      </c>
      <c r="Q5" s="44">
        <v>9.5</v>
      </c>
      <c r="R5" s="45" t="s">
        <v>67</v>
      </c>
      <c r="S5" s="23">
        <v>50</v>
      </c>
      <c r="T5" s="45" t="s">
        <v>222</v>
      </c>
      <c r="U5" s="46" t="s">
        <v>68</v>
      </c>
      <c r="V5" s="46" t="s">
        <v>69</v>
      </c>
      <c r="W5" s="47" t="s">
        <v>70</v>
      </c>
      <c r="X5" s="16"/>
    </row>
    <row r="6" spans="1:24" ht="50.4" customHeight="1">
      <c r="A6" s="99"/>
      <c r="B6" s="2"/>
      <c r="C6" s="20" t="s">
        <v>2</v>
      </c>
      <c r="D6" s="86" t="s">
        <v>338</v>
      </c>
      <c r="E6" s="51" t="s">
        <v>75</v>
      </c>
      <c r="F6" s="40" t="s">
        <v>230</v>
      </c>
      <c r="G6" s="40" t="s">
        <v>438</v>
      </c>
      <c r="H6" s="23" t="s">
        <v>6</v>
      </c>
      <c r="I6" s="23">
        <v>80</v>
      </c>
      <c r="J6" s="23" t="s">
        <v>24</v>
      </c>
      <c r="K6" s="24">
        <v>24000</v>
      </c>
      <c r="L6" s="142">
        <v>18.470000000000002</v>
      </c>
      <c r="M6" s="143">
        <v>6.8079999999999998</v>
      </c>
      <c r="N6" s="41">
        <v>7920</v>
      </c>
      <c r="O6" s="42">
        <v>7656.0000000000009</v>
      </c>
      <c r="P6" s="43">
        <v>7128.0000000000009</v>
      </c>
      <c r="Q6" s="44">
        <v>21.5</v>
      </c>
      <c r="R6" s="45" t="s">
        <v>67</v>
      </c>
      <c r="S6" s="23">
        <v>80</v>
      </c>
      <c r="T6" s="45" t="s">
        <v>222</v>
      </c>
      <c r="U6" s="46" t="s">
        <v>75</v>
      </c>
      <c r="V6" s="46" t="s">
        <v>69</v>
      </c>
      <c r="W6" s="47" t="s">
        <v>70</v>
      </c>
      <c r="X6" s="16"/>
    </row>
    <row r="7" spans="1:24" ht="50.4" customHeight="1">
      <c r="A7" s="99"/>
      <c r="B7" s="2"/>
      <c r="C7" s="20" t="s">
        <v>3</v>
      </c>
      <c r="D7" s="86" t="s">
        <v>339</v>
      </c>
      <c r="E7" s="51" t="s">
        <v>76</v>
      </c>
      <c r="F7" s="40" t="s">
        <v>231</v>
      </c>
      <c r="G7" s="40" t="s">
        <v>439</v>
      </c>
      <c r="H7" s="23" t="s">
        <v>5</v>
      </c>
      <c r="I7" s="23">
        <v>72</v>
      </c>
      <c r="J7" s="23" t="s">
        <v>25</v>
      </c>
      <c r="K7" s="24">
        <v>30000</v>
      </c>
      <c r="L7" s="142">
        <v>23.080000000000002</v>
      </c>
      <c r="M7" s="143">
        <v>8.51</v>
      </c>
      <c r="N7" s="41">
        <v>9900</v>
      </c>
      <c r="O7" s="42">
        <v>9570</v>
      </c>
      <c r="P7" s="43">
        <v>8910.0000000000018</v>
      </c>
      <c r="Q7" s="44">
        <v>15.5</v>
      </c>
      <c r="R7" s="45" t="s">
        <v>67</v>
      </c>
      <c r="S7" s="23">
        <v>72</v>
      </c>
      <c r="T7" s="45" t="s">
        <v>222</v>
      </c>
      <c r="U7" s="46" t="s">
        <v>76</v>
      </c>
      <c r="V7" s="46" t="s">
        <v>69</v>
      </c>
      <c r="W7" s="47" t="s">
        <v>70</v>
      </c>
      <c r="X7" s="16"/>
    </row>
    <row r="8" spans="1:24" customFormat="1" ht="60" customHeight="1">
      <c r="A8" s="99"/>
      <c r="B8" s="2"/>
      <c r="C8" s="20" t="s">
        <v>157</v>
      </c>
      <c r="D8" s="86" t="s">
        <v>340</v>
      </c>
      <c r="E8" s="84">
        <v>8809517463825</v>
      </c>
      <c r="F8" s="40" t="s">
        <v>232</v>
      </c>
      <c r="G8" s="40" t="s">
        <v>440</v>
      </c>
      <c r="H8" s="23" t="s">
        <v>9</v>
      </c>
      <c r="I8" s="23">
        <v>100</v>
      </c>
      <c r="J8" s="23" t="s">
        <v>197</v>
      </c>
      <c r="K8" s="49">
        <v>29000</v>
      </c>
      <c r="L8" s="142">
        <v>22.310000000000002</v>
      </c>
      <c r="M8" s="143">
        <v>8.234</v>
      </c>
      <c r="N8" s="41">
        <v>9570</v>
      </c>
      <c r="O8" s="42">
        <v>9251</v>
      </c>
      <c r="P8" s="43">
        <v>8613.0000000000018</v>
      </c>
      <c r="Q8" s="44">
        <v>16</v>
      </c>
      <c r="R8" s="45" t="s">
        <v>67</v>
      </c>
      <c r="S8" s="23">
        <v>100</v>
      </c>
      <c r="T8" s="45" t="s">
        <v>222</v>
      </c>
      <c r="U8" s="50">
        <v>8809517463825</v>
      </c>
      <c r="V8" s="46" t="s">
        <v>159</v>
      </c>
      <c r="W8" s="47" t="s">
        <v>160</v>
      </c>
      <c r="X8" s="16"/>
    </row>
    <row r="9" spans="1:24" ht="50.4" customHeight="1">
      <c r="A9" s="111" t="s">
        <v>198</v>
      </c>
      <c r="B9" s="2"/>
      <c r="C9" s="19" t="s">
        <v>47</v>
      </c>
      <c r="D9" s="86" t="s">
        <v>233</v>
      </c>
      <c r="E9" s="51" t="s">
        <v>134</v>
      </c>
      <c r="F9" s="40" t="s">
        <v>124</v>
      </c>
      <c r="G9" s="40" t="s">
        <v>441</v>
      </c>
      <c r="H9" s="23" t="s">
        <v>110</v>
      </c>
      <c r="I9" s="23">
        <v>200</v>
      </c>
      <c r="J9" s="23" t="s">
        <v>200</v>
      </c>
      <c r="K9" s="24">
        <v>16000</v>
      </c>
      <c r="L9" s="142">
        <v>12.31</v>
      </c>
      <c r="M9" s="143">
        <v>4.5424999999999995</v>
      </c>
      <c r="N9" s="41">
        <v>5280</v>
      </c>
      <c r="O9" s="42">
        <v>5104</v>
      </c>
      <c r="P9" s="43">
        <v>4752</v>
      </c>
      <c r="Q9" s="44">
        <v>9.1999999999999993</v>
      </c>
      <c r="R9" s="45" t="s">
        <v>67</v>
      </c>
      <c r="S9" s="23">
        <v>200</v>
      </c>
      <c r="T9" s="45" t="s">
        <v>222</v>
      </c>
      <c r="U9" s="46" t="s">
        <v>134</v>
      </c>
      <c r="V9" s="46" t="s">
        <v>77</v>
      </c>
      <c r="W9" s="47" t="s">
        <v>78</v>
      </c>
      <c r="X9" s="16"/>
    </row>
    <row r="10" spans="1:24" ht="50.4" customHeight="1">
      <c r="A10" s="99"/>
      <c r="B10" s="2"/>
      <c r="C10" s="20" t="s">
        <v>4</v>
      </c>
      <c r="D10" s="87" t="s">
        <v>237</v>
      </c>
      <c r="E10" s="51">
        <v>8809517463863</v>
      </c>
      <c r="F10" s="40" t="s">
        <v>442</v>
      </c>
      <c r="G10" s="75" t="s">
        <v>443</v>
      </c>
      <c r="H10" s="23" t="s">
        <v>5</v>
      </c>
      <c r="I10" s="23">
        <v>100</v>
      </c>
      <c r="J10" s="23" t="s">
        <v>22</v>
      </c>
      <c r="K10" s="24">
        <v>29000</v>
      </c>
      <c r="L10" s="142">
        <v>22.310000000000002</v>
      </c>
      <c r="M10" s="143">
        <v>8.234</v>
      </c>
      <c r="N10" s="41">
        <v>9570</v>
      </c>
      <c r="O10" s="42">
        <v>9251</v>
      </c>
      <c r="P10" s="43">
        <v>8613.0000000000018</v>
      </c>
      <c r="Q10" s="44">
        <v>13</v>
      </c>
      <c r="R10" s="45" t="s">
        <v>67</v>
      </c>
      <c r="S10" s="23">
        <v>100</v>
      </c>
      <c r="T10" s="45" t="s">
        <v>222</v>
      </c>
      <c r="U10" s="51">
        <v>8809517460961</v>
      </c>
      <c r="V10" s="46" t="s">
        <v>77</v>
      </c>
      <c r="W10" s="47" t="s">
        <v>78</v>
      </c>
      <c r="X10" s="16"/>
    </row>
    <row r="11" spans="1:24" ht="50.4" customHeight="1">
      <c r="A11" s="99"/>
      <c r="B11" s="2"/>
      <c r="C11" s="19" t="s">
        <v>4</v>
      </c>
      <c r="D11" s="87" t="s">
        <v>234</v>
      </c>
      <c r="E11" s="51">
        <v>8809517462309</v>
      </c>
      <c r="F11" s="40" t="s">
        <v>444</v>
      </c>
      <c r="G11" s="76" t="s">
        <v>445</v>
      </c>
      <c r="H11" s="23" t="s">
        <v>46</v>
      </c>
      <c r="I11" s="23">
        <v>50</v>
      </c>
      <c r="J11" s="23" t="s">
        <v>201</v>
      </c>
      <c r="K11" s="48">
        <v>49000</v>
      </c>
      <c r="L11" s="142">
        <v>37.699999999999996</v>
      </c>
      <c r="M11" s="143">
        <v>13.903499999999999</v>
      </c>
      <c r="N11" s="41">
        <v>16170</v>
      </c>
      <c r="O11" s="42">
        <v>15631.000000000002</v>
      </c>
      <c r="P11" s="43">
        <v>14553.000000000002</v>
      </c>
      <c r="Q11" s="44">
        <v>9.8000000000000007</v>
      </c>
      <c r="R11" s="45" t="s">
        <v>67</v>
      </c>
      <c r="S11" s="23">
        <v>50</v>
      </c>
      <c r="T11" s="45" t="s">
        <v>222</v>
      </c>
      <c r="U11" s="52">
        <v>8809517462309</v>
      </c>
      <c r="V11" s="46" t="s">
        <v>77</v>
      </c>
      <c r="W11" s="47" t="s">
        <v>78</v>
      </c>
      <c r="X11" s="16"/>
    </row>
    <row r="12" spans="1:24" ht="50.4" customHeight="1">
      <c r="A12" s="99"/>
      <c r="B12" s="2"/>
      <c r="C12" s="20" t="s">
        <v>2</v>
      </c>
      <c r="D12" s="86" t="s">
        <v>542</v>
      </c>
      <c r="E12" s="51">
        <v>8809517463870</v>
      </c>
      <c r="F12" s="40" t="s">
        <v>543</v>
      </c>
      <c r="G12" s="40" t="s">
        <v>544</v>
      </c>
      <c r="H12" s="23" t="s">
        <v>6</v>
      </c>
      <c r="I12" s="23">
        <v>80</v>
      </c>
      <c r="J12" s="23" t="s">
        <v>23</v>
      </c>
      <c r="K12" s="24">
        <v>24000</v>
      </c>
      <c r="L12" s="142">
        <v>18.470000000000002</v>
      </c>
      <c r="M12" s="143">
        <v>6.8079999999999998</v>
      </c>
      <c r="N12" s="41">
        <v>7920</v>
      </c>
      <c r="O12" s="42">
        <v>7656.0000000000009</v>
      </c>
      <c r="P12" s="43">
        <v>7128.0000000000009</v>
      </c>
      <c r="Q12" s="44">
        <v>21.5</v>
      </c>
      <c r="R12" s="45" t="s">
        <v>67</v>
      </c>
      <c r="S12" s="23">
        <v>80</v>
      </c>
      <c r="T12" s="45" t="s">
        <v>222</v>
      </c>
      <c r="U12" s="46" t="s">
        <v>79</v>
      </c>
      <c r="V12" s="46" t="s">
        <v>77</v>
      </c>
      <c r="W12" s="47" t="s">
        <v>78</v>
      </c>
      <c r="X12" s="16"/>
    </row>
    <row r="13" spans="1:24" ht="60" customHeight="1">
      <c r="A13" s="99"/>
      <c r="B13" s="2"/>
      <c r="C13" s="20" t="s">
        <v>111</v>
      </c>
      <c r="D13" s="87" t="s">
        <v>235</v>
      </c>
      <c r="E13" s="51" t="s">
        <v>182</v>
      </c>
      <c r="F13" s="23" t="s">
        <v>446</v>
      </c>
      <c r="G13" s="75" t="s">
        <v>447</v>
      </c>
      <c r="H13" s="23" t="s">
        <v>9</v>
      </c>
      <c r="I13" s="23">
        <v>100</v>
      </c>
      <c r="J13" s="23" t="s">
        <v>19</v>
      </c>
      <c r="K13" s="24">
        <v>25000</v>
      </c>
      <c r="L13" s="142">
        <v>19.240000000000002</v>
      </c>
      <c r="M13" s="143">
        <v>7.0954999999999995</v>
      </c>
      <c r="N13" s="41">
        <v>8250</v>
      </c>
      <c r="O13" s="42">
        <v>7975.0000000000009</v>
      </c>
      <c r="P13" s="43">
        <v>7425.0000000000009</v>
      </c>
      <c r="Q13" s="44">
        <v>17.399999999999999</v>
      </c>
      <c r="R13" s="45" t="s">
        <v>67</v>
      </c>
      <c r="S13" s="23">
        <v>100</v>
      </c>
      <c r="T13" s="45" t="s">
        <v>222</v>
      </c>
      <c r="U13" s="46" t="s">
        <v>182</v>
      </c>
      <c r="V13" s="46" t="s">
        <v>77</v>
      </c>
      <c r="W13" s="47" t="s">
        <v>180</v>
      </c>
      <c r="X13" s="16"/>
    </row>
    <row r="14" spans="1:24" ht="50.4" customHeight="1">
      <c r="A14" s="99"/>
      <c r="B14" s="2"/>
      <c r="C14" s="20" t="s">
        <v>112</v>
      </c>
      <c r="D14" s="88" t="s">
        <v>545</v>
      </c>
      <c r="E14" s="51">
        <v>8809517464419</v>
      </c>
      <c r="F14" s="40" t="s">
        <v>546</v>
      </c>
      <c r="G14" s="77" t="s">
        <v>547</v>
      </c>
      <c r="H14" s="23" t="s">
        <v>5</v>
      </c>
      <c r="I14" s="23">
        <v>145</v>
      </c>
      <c r="J14" s="23" t="s">
        <v>199</v>
      </c>
      <c r="K14" s="24">
        <v>29000</v>
      </c>
      <c r="L14" s="142">
        <v>22.310000000000002</v>
      </c>
      <c r="M14" s="143">
        <v>8.234</v>
      </c>
      <c r="N14" s="41">
        <v>9570</v>
      </c>
      <c r="O14" s="42">
        <v>9251</v>
      </c>
      <c r="P14" s="43">
        <v>8613.0000000000018</v>
      </c>
      <c r="Q14" s="44">
        <v>10</v>
      </c>
      <c r="R14" s="45" t="s">
        <v>67</v>
      </c>
      <c r="S14" s="23">
        <v>145</v>
      </c>
      <c r="T14" s="45" t="s">
        <v>222</v>
      </c>
      <c r="U14" s="46" t="s">
        <v>181</v>
      </c>
      <c r="V14" s="46" t="s">
        <v>77</v>
      </c>
      <c r="W14" s="47" t="s">
        <v>180</v>
      </c>
      <c r="X14" s="16"/>
    </row>
    <row r="15" spans="1:24" ht="61.5" customHeight="1">
      <c r="A15" s="100"/>
      <c r="B15" s="2"/>
      <c r="C15" s="20" t="s">
        <v>113</v>
      </c>
      <c r="D15" s="87" t="s">
        <v>236</v>
      </c>
      <c r="E15" s="51" t="s">
        <v>188</v>
      </c>
      <c r="F15" s="23" t="s">
        <v>448</v>
      </c>
      <c r="G15" s="75" t="s">
        <v>449</v>
      </c>
      <c r="H15" s="23" t="s">
        <v>45</v>
      </c>
      <c r="I15" s="23">
        <v>40</v>
      </c>
      <c r="J15" s="23" t="s">
        <v>356</v>
      </c>
      <c r="K15" s="24">
        <v>29000</v>
      </c>
      <c r="L15" s="142">
        <v>22.310000000000002</v>
      </c>
      <c r="M15" s="143">
        <v>8.234</v>
      </c>
      <c r="N15" s="41">
        <v>9570</v>
      </c>
      <c r="O15" s="42">
        <v>9251</v>
      </c>
      <c r="P15" s="43">
        <v>8613.0000000000018</v>
      </c>
      <c r="Q15" s="44">
        <v>17</v>
      </c>
      <c r="R15" s="53" t="s">
        <v>410</v>
      </c>
      <c r="S15" s="23">
        <v>40</v>
      </c>
      <c r="T15" s="45" t="s">
        <v>222</v>
      </c>
      <c r="U15" s="46" t="s">
        <v>188</v>
      </c>
      <c r="V15" s="46" t="s">
        <v>80</v>
      </c>
      <c r="W15" s="47" t="s">
        <v>81</v>
      </c>
      <c r="X15" s="16"/>
    </row>
    <row r="16" spans="1:24" ht="61.5" customHeight="1">
      <c r="A16" s="111" t="s">
        <v>202</v>
      </c>
      <c r="B16" s="2"/>
      <c r="C16" s="20" t="s">
        <v>118</v>
      </c>
      <c r="D16" s="86" t="s">
        <v>241</v>
      </c>
      <c r="E16" s="51" t="s">
        <v>82</v>
      </c>
      <c r="F16" s="23" t="s">
        <v>126</v>
      </c>
      <c r="G16" s="40" t="s">
        <v>450</v>
      </c>
      <c r="H16" s="23" t="s">
        <v>110</v>
      </c>
      <c r="I16" s="23">
        <v>200</v>
      </c>
      <c r="J16" s="23" t="s">
        <v>122</v>
      </c>
      <c r="K16" s="24">
        <v>16000</v>
      </c>
      <c r="L16" s="142">
        <v>12.31</v>
      </c>
      <c r="M16" s="143">
        <v>4.5424999999999995</v>
      </c>
      <c r="N16" s="41">
        <v>5280</v>
      </c>
      <c r="O16" s="42">
        <v>5104</v>
      </c>
      <c r="P16" s="43">
        <v>4752</v>
      </c>
      <c r="Q16" s="44">
        <v>9.1999999999999993</v>
      </c>
      <c r="R16" s="45" t="s">
        <v>67</v>
      </c>
      <c r="S16" s="23">
        <v>200</v>
      </c>
      <c r="T16" s="45" t="s">
        <v>222</v>
      </c>
      <c r="U16" s="46" t="s">
        <v>82</v>
      </c>
      <c r="V16" s="46" t="s">
        <v>69</v>
      </c>
      <c r="W16" s="47" t="s">
        <v>83</v>
      </c>
      <c r="X16" s="16"/>
    </row>
    <row r="17" spans="1:24" ht="50.4" customHeight="1">
      <c r="A17" s="112"/>
      <c r="B17" s="2"/>
      <c r="C17" s="20" t="s">
        <v>1</v>
      </c>
      <c r="D17" s="86" t="s">
        <v>242</v>
      </c>
      <c r="E17" s="51" t="s">
        <v>84</v>
      </c>
      <c r="F17" s="40" t="s">
        <v>238</v>
      </c>
      <c r="G17" s="40" t="s">
        <v>451</v>
      </c>
      <c r="H17" s="23" t="s">
        <v>5</v>
      </c>
      <c r="I17" s="23">
        <v>100</v>
      </c>
      <c r="J17" s="23" t="s">
        <v>22</v>
      </c>
      <c r="K17" s="24">
        <v>29000</v>
      </c>
      <c r="L17" s="142">
        <v>22.310000000000002</v>
      </c>
      <c r="M17" s="143">
        <v>8.234</v>
      </c>
      <c r="N17" s="41">
        <v>9570</v>
      </c>
      <c r="O17" s="42">
        <v>9251</v>
      </c>
      <c r="P17" s="43">
        <v>8613.0000000000018</v>
      </c>
      <c r="Q17" s="44">
        <v>13</v>
      </c>
      <c r="R17" s="45" t="s">
        <v>67</v>
      </c>
      <c r="S17" s="23">
        <v>100</v>
      </c>
      <c r="T17" s="45" t="s">
        <v>222</v>
      </c>
      <c r="U17" s="46" t="s">
        <v>84</v>
      </c>
      <c r="V17" s="46" t="s">
        <v>69</v>
      </c>
      <c r="W17" s="47" t="s">
        <v>70</v>
      </c>
      <c r="X17" s="16"/>
    </row>
    <row r="18" spans="1:24" ht="50.4" customHeight="1">
      <c r="A18" s="112"/>
      <c r="B18" s="2"/>
      <c r="C18" s="20" t="s">
        <v>2</v>
      </c>
      <c r="D18" s="86" t="s">
        <v>243</v>
      </c>
      <c r="E18" s="51" t="s">
        <v>85</v>
      </c>
      <c r="F18" s="40" t="s">
        <v>239</v>
      </c>
      <c r="G18" s="40" t="s">
        <v>452</v>
      </c>
      <c r="H18" s="23" t="s">
        <v>6</v>
      </c>
      <c r="I18" s="23">
        <v>80</v>
      </c>
      <c r="J18" s="23" t="s">
        <v>19</v>
      </c>
      <c r="K18" s="24">
        <v>24000</v>
      </c>
      <c r="L18" s="142">
        <v>18.470000000000002</v>
      </c>
      <c r="M18" s="143">
        <v>6.8079999999999998</v>
      </c>
      <c r="N18" s="41">
        <v>7920</v>
      </c>
      <c r="O18" s="42">
        <v>7656</v>
      </c>
      <c r="P18" s="43">
        <v>7128.0000000000009</v>
      </c>
      <c r="Q18" s="44">
        <v>21.5</v>
      </c>
      <c r="R18" s="45" t="s">
        <v>67</v>
      </c>
      <c r="S18" s="23">
        <v>80</v>
      </c>
      <c r="T18" s="45" t="s">
        <v>222</v>
      </c>
      <c r="U18" s="46" t="s">
        <v>85</v>
      </c>
      <c r="V18" s="46" t="s">
        <v>69</v>
      </c>
      <c r="W18" s="47" t="s">
        <v>70</v>
      </c>
      <c r="X18" s="16"/>
    </row>
    <row r="19" spans="1:24" ht="50.4" customHeight="1">
      <c r="A19" s="113"/>
      <c r="B19" s="2"/>
      <c r="C19" s="20" t="s">
        <v>3</v>
      </c>
      <c r="D19" s="86" t="s">
        <v>244</v>
      </c>
      <c r="E19" s="51" t="s">
        <v>86</v>
      </c>
      <c r="F19" s="40" t="s">
        <v>240</v>
      </c>
      <c r="G19" s="40" t="s">
        <v>453</v>
      </c>
      <c r="H19" s="54" t="s">
        <v>5</v>
      </c>
      <c r="I19" s="23">
        <v>126</v>
      </c>
      <c r="J19" s="23" t="s">
        <v>26</v>
      </c>
      <c r="K19" s="24">
        <v>30000</v>
      </c>
      <c r="L19" s="142">
        <v>23.080000000000002</v>
      </c>
      <c r="M19" s="143">
        <v>8.51</v>
      </c>
      <c r="N19" s="41">
        <v>9900</v>
      </c>
      <c r="O19" s="42">
        <v>9570</v>
      </c>
      <c r="P19" s="43">
        <v>8910.0000000000018</v>
      </c>
      <c r="Q19" s="44">
        <v>11</v>
      </c>
      <c r="R19" s="45" t="s">
        <v>67</v>
      </c>
      <c r="S19" s="23">
        <v>126</v>
      </c>
      <c r="T19" s="45" t="s">
        <v>222</v>
      </c>
      <c r="U19" s="46" t="s">
        <v>86</v>
      </c>
      <c r="V19" s="46" t="s">
        <v>69</v>
      </c>
      <c r="W19" s="47" t="s">
        <v>70</v>
      </c>
      <c r="X19" s="16"/>
    </row>
    <row r="20" spans="1:24" ht="50.4" customHeight="1">
      <c r="A20" s="132" t="s">
        <v>8</v>
      </c>
      <c r="B20" s="2"/>
      <c r="C20" s="20" t="s">
        <v>2</v>
      </c>
      <c r="D20" s="86" t="s">
        <v>245</v>
      </c>
      <c r="E20" s="51" t="s">
        <v>87</v>
      </c>
      <c r="F20" s="40" t="s">
        <v>246</v>
      </c>
      <c r="G20" s="40" t="s">
        <v>454</v>
      </c>
      <c r="H20" s="23" t="s">
        <v>30</v>
      </c>
      <c r="I20" s="23">
        <v>80</v>
      </c>
      <c r="J20" s="23" t="s">
        <v>23</v>
      </c>
      <c r="K20" s="24">
        <v>24000</v>
      </c>
      <c r="L20" s="142">
        <v>18.470000000000002</v>
      </c>
      <c r="M20" s="143">
        <v>6.8079999999999998</v>
      </c>
      <c r="N20" s="41">
        <v>7920</v>
      </c>
      <c r="O20" s="42">
        <v>7656</v>
      </c>
      <c r="P20" s="43">
        <v>7128.0000000000009</v>
      </c>
      <c r="Q20" s="44">
        <v>21.5</v>
      </c>
      <c r="R20" s="45" t="s">
        <v>67</v>
      </c>
      <c r="S20" s="23">
        <v>80</v>
      </c>
      <c r="T20" s="45" t="s">
        <v>222</v>
      </c>
      <c r="U20" s="46" t="s">
        <v>87</v>
      </c>
      <c r="V20" s="46" t="s">
        <v>80</v>
      </c>
      <c r="W20" s="47" t="s">
        <v>81</v>
      </c>
      <c r="X20" s="16"/>
    </row>
    <row r="21" spans="1:24" ht="50.4" customHeight="1">
      <c r="A21" s="132"/>
      <c r="B21" s="2"/>
      <c r="C21" s="20" t="s">
        <v>4</v>
      </c>
      <c r="D21" s="86" t="s">
        <v>247</v>
      </c>
      <c r="E21" s="51" t="s">
        <v>88</v>
      </c>
      <c r="F21" s="40" t="s">
        <v>248</v>
      </c>
      <c r="G21" s="40" t="s">
        <v>455</v>
      </c>
      <c r="H21" s="23" t="s">
        <v>32</v>
      </c>
      <c r="I21" s="23">
        <v>100</v>
      </c>
      <c r="J21" s="23" t="s">
        <v>44</v>
      </c>
      <c r="K21" s="24">
        <v>29000</v>
      </c>
      <c r="L21" s="142">
        <v>22.310000000000002</v>
      </c>
      <c r="M21" s="143">
        <v>8.234</v>
      </c>
      <c r="N21" s="41">
        <v>9570</v>
      </c>
      <c r="O21" s="42">
        <v>9251</v>
      </c>
      <c r="P21" s="43">
        <v>8613.0000000000018</v>
      </c>
      <c r="Q21" s="44">
        <v>12</v>
      </c>
      <c r="R21" s="45" t="s">
        <v>67</v>
      </c>
      <c r="S21" s="23">
        <v>100</v>
      </c>
      <c r="T21" s="45" t="s">
        <v>222</v>
      </c>
      <c r="U21" s="46" t="s">
        <v>88</v>
      </c>
      <c r="V21" s="46" t="s">
        <v>80</v>
      </c>
      <c r="W21" s="47" t="s">
        <v>81</v>
      </c>
      <c r="X21" s="16"/>
    </row>
    <row r="22" spans="1:24" ht="50.4" customHeight="1">
      <c r="A22" s="132"/>
      <c r="B22" s="2"/>
      <c r="C22" s="20" t="s">
        <v>7</v>
      </c>
      <c r="D22" s="86" t="s">
        <v>249</v>
      </c>
      <c r="E22" s="51" t="s">
        <v>89</v>
      </c>
      <c r="F22" s="40" t="s">
        <v>250</v>
      </c>
      <c r="G22" s="40" t="s">
        <v>456</v>
      </c>
      <c r="H22" s="23" t="s">
        <v>9</v>
      </c>
      <c r="I22" s="23">
        <v>50</v>
      </c>
      <c r="J22" s="23" t="s">
        <v>27</v>
      </c>
      <c r="K22" s="24">
        <v>30000</v>
      </c>
      <c r="L22" s="142">
        <v>23.080000000000002</v>
      </c>
      <c r="M22" s="143">
        <v>8.51</v>
      </c>
      <c r="N22" s="41">
        <v>9900</v>
      </c>
      <c r="O22" s="42">
        <v>9570</v>
      </c>
      <c r="P22" s="43">
        <v>8910.0000000000018</v>
      </c>
      <c r="Q22" s="44">
        <v>13</v>
      </c>
      <c r="R22" s="45" t="s">
        <v>67</v>
      </c>
      <c r="S22" s="23">
        <v>50</v>
      </c>
      <c r="T22" s="45" t="s">
        <v>222</v>
      </c>
      <c r="U22" s="46" t="s">
        <v>89</v>
      </c>
      <c r="V22" s="46" t="s">
        <v>80</v>
      </c>
      <c r="W22" s="47" t="s">
        <v>81</v>
      </c>
      <c r="X22" s="16"/>
    </row>
    <row r="23" spans="1:24" ht="50.4" customHeight="1">
      <c r="A23" s="111" t="s">
        <v>31</v>
      </c>
      <c r="B23" s="2"/>
      <c r="C23" s="20" t="s">
        <v>1</v>
      </c>
      <c r="D23" s="86" t="s">
        <v>274</v>
      </c>
      <c r="E23" s="51" t="s">
        <v>102</v>
      </c>
      <c r="F23" s="40" t="s">
        <v>275</v>
      </c>
      <c r="G23" s="40" t="s">
        <v>457</v>
      </c>
      <c r="H23" s="23" t="s">
        <v>110</v>
      </c>
      <c r="I23" s="23">
        <v>200</v>
      </c>
      <c r="J23" s="23" t="s">
        <v>122</v>
      </c>
      <c r="K23" s="24">
        <v>16000</v>
      </c>
      <c r="L23" s="142">
        <v>12.31</v>
      </c>
      <c r="M23" s="143">
        <v>4.5424999999999995</v>
      </c>
      <c r="N23" s="41">
        <v>5280</v>
      </c>
      <c r="O23" s="42">
        <v>5104</v>
      </c>
      <c r="P23" s="43">
        <v>4752</v>
      </c>
      <c r="Q23" s="44">
        <v>9.1999999999999993</v>
      </c>
      <c r="R23" s="45" t="s">
        <v>67</v>
      </c>
      <c r="S23" s="23">
        <v>200</v>
      </c>
      <c r="T23" s="45" t="s">
        <v>222</v>
      </c>
      <c r="U23" s="46" t="s">
        <v>102</v>
      </c>
      <c r="V23" s="46" t="s">
        <v>80</v>
      </c>
      <c r="W23" s="47" t="s">
        <v>81</v>
      </c>
      <c r="X23" s="16"/>
    </row>
    <row r="24" spans="1:24" ht="50.4" customHeight="1">
      <c r="A24" s="112"/>
      <c r="B24" s="2"/>
      <c r="C24" s="20" t="s">
        <v>1</v>
      </c>
      <c r="D24" s="86" t="s">
        <v>276</v>
      </c>
      <c r="E24" s="51" t="s">
        <v>103</v>
      </c>
      <c r="F24" s="40" t="s">
        <v>277</v>
      </c>
      <c r="G24" s="40" t="s">
        <v>458</v>
      </c>
      <c r="H24" s="23" t="s">
        <v>5</v>
      </c>
      <c r="I24" s="23">
        <v>100</v>
      </c>
      <c r="J24" s="23" t="s">
        <v>35</v>
      </c>
      <c r="K24" s="24">
        <v>29000</v>
      </c>
      <c r="L24" s="142">
        <v>22.310000000000002</v>
      </c>
      <c r="M24" s="143">
        <v>8.234</v>
      </c>
      <c r="N24" s="41">
        <v>9570</v>
      </c>
      <c r="O24" s="42">
        <v>9251</v>
      </c>
      <c r="P24" s="43">
        <v>8613.0000000000018</v>
      </c>
      <c r="Q24" s="44">
        <v>13</v>
      </c>
      <c r="R24" s="45" t="s">
        <v>67</v>
      </c>
      <c r="S24" s="23">
        <v>100</v>
      </c>
      <c r="T24" s="45" t="s">
        <v>222</v>
      </c>
      <c r="U24" s="46" t="s">
        <v>103</v>
      </c>
      <c r="V24" s="46" t="s">
        <v>80</v>
      </c>
      <c r="W24" s="47" t="s">
        <v>81</v>
      </c>
      <c r="X24" s="16"/>
    </row>
    <row r="25" spans="1:24" ht="50.4" customHeight="1">
      <c r="A25" s="112"/>
      <c r="B25" s="2"/>
      <c r="C25" s="21" t="s">
        <v>2</v>
      </c>
      <c r="D25" s="86" t="s">
        <v>278</v>
      </c>
      <c r="E25" s="51" t="s">
        <v>104</v>
      </c>
      <c r="F25" s="40" t="s">
        <v>279</v>
      </c>
      <c r="G25" s="40" t="s">
        <v>459</v>
      </c>
      <c r="H25" s="23" t="s">
        <v>34</v>
      </c>
      <c r="I25" s="23">
        <v>80</v>
      </c>
      <c r="J25" s="23" t="s">
        <v>24</v>
      </c>
      <c r="K25" s="24">
        <v>24000</v>
      </c>
      <c r="L25" s="142">
        <v>18.470000000000002</v>
      </c>
      <c r="M25" s="143">
        <v>6.8079999999999998</v>
      </c>
      <c r="N25" s="41">
        <v>7920</v>
      </c>
      <c r="O25" s="42">
        <v>7656</v>
      </c>
      <c r="P25" s="43">
        <v>7128.0000000000009</v>
      </c>
      <c r="Q25" s="44">
        <v>21.5</v>
      </c>
      <c r="R25" s="45" t="s">
        <v>67</v>
      </c>
      <c r="S25" s="23">
        <v>80</v>
      </c>
      <c r="T25" s="45" t="s">
        <v>222</v>
      </c>
      <c r="U25" s="46" t="s">
        <v>104</v>
      </c>
      <c r="V25" s="46" t="s">
        <v>80</v>
      </c>
      <c r="W25" s="47" t="s">
        <v>81</v>
      </c>
      <c r="X25" s="16"/>
    </row>
    <row r="26" spans="1:24" ht="50.4" customHeight="1">
      <c r="A26" s="113"/>
      <c r="B26" s="2"/>
      <c r="C26" s="20" t="s">
        <v>3</v>
      </c>
      <c r="D26" s="86" t="s">
        <v>280</v>
      </c>
      <c r="E26" s="51" t="s">
        <v>105</v>
      </c>
      <c r="F26" s="40" t="s">
        <v>281</v>
      </c>
      <c r="G26" s="40" t="s">
        <v>460</v>
      </c>
      <c r="H26" s="23" t="s">
        <v>32</v>
      </c>
      <c r="I26" s="23">
        <v>72</v>
      </c>
      <c r="J26" s="23" t="s">
        <v>36</v>
      </c>
      <c r="K26" s="24">
        <v>30000</v>
      </c>
      <c r="L26" s="142">
        <v>23.080000000000002</v>
      </c>
      <c r="M26" s="143">
        <v>8.51</v>
      </c>
      <c r="N26" s="41">
        <v>9900</v>
      </c>
      <c r="O26" s="42">
        <v>9570</v>
      </c>
      <c r="P26" s="43">
        <v>8910.0000000000018</v>
      </c>
      <c r="Q26" s="44">
        <v>13</v>
      </c>
      <c r="R26" s="45" t="s">
        <v>67</v>
      </c>
      <c r="S26" s="23">
        <v>72</v>
      </c>
      <c r="T26" s="45" t="s">
        <v>222</v>
      </c>
      <c r="U26" s="46" t="s">
        <v>105</v>
      </c>
      <c r="V26" s="46" t="s">
        <v>80</v>
      </c>
      <c r="W26" s="47" t="s">
        <v>81</v>
      </c>
      <c r="X26" s="16"/>
    </row>
    <row r="27" spans="1:24" ht="50.4" customHeight="1">
      <c r="A27" s="114" t="s">
        <v>341</v>
      </c>
      <c r="B27" s="2"/>
      <c r="C27" s="19" t="s">
        <v>128</v>
      </c>
      <c r="D27" s="86" t="s">
        <v>293</v>
      </c>
      <c r="E27" s="51" t="s">
        <v>153</v>
      </c>
      <c r="F27" s="40" t="s">
        <v>294</v>
      </c>
      <c r="G27" s="40" t="s">
        <v>461</v>
      </c>
      <c r="H27" s="23" t="s">
        <v>131</v>
      </c>
      <c r="I27" s="23">
        <v>100</v>
      </c>
      <c r="J27" s="23" t="s">
        <v>22</v>
      </c>
      <c r="K27" s="24">
        <v>29000</v>
      </c>
      <c r="L27" s="142">
        <v>22.310000000000002</v>
      </c>
      <c r="M27" s="143">
        <v>8.234</v>
      </c>
      <c r="N27" s="41">
        <v>9570</v>
      </c>
      <c r="O27" s="42">
        <v>9251</v>
      </c>
      <c r="P27" s="43">
        <v>8613.0000000000018</v>
      </c>
      <c r="Q27" s="44">
        <v>13</v>
      </c>
      <c r="R27" s="45" t="s">
        <v>67</v>
      </c>
      <c r="S27" s="23">
        <v>100</v>
      </c>
      <c r="T27" s="45" t="s">
        <v>222</v>
      </c>
      <c r="U27" s="46" t="s">
        <v>153</v>
      </c>
      <c r="V27" s="46" t="s">
        <v>80</v>
      </c>
      <c r="W27" s="47" t="s">
        <v>70</v>
      </c>
      <c r="X27" s="16"/>
    </row>
    <row r="28" spans="1:24" ht="50.4" customHeight="1">
      <c r="A28" s="114"/>
      <c r="B28" s="2"/>
      <c r="C28" s="19" t="s">
        <v>127</v>
      </c>
      <c r="D28" s="86" t="s">
        <v>295</v>
      </c>
      <c r="E28" s="51" t="s">
        <v>151</v>
      </c>
      <c r="F28" s="40" t="s">
        <v>296</v>
      </c>
      <c r="G28" s="40" t="s">
        <v>462</v>
      </c>
      <c r="H28" s="23" t="s">
        <v>130</v>
      </c>
      <c r="I28" s="23">
        <v>80</v>
      </c>
      <c r="J28" s="23" t="s">
        <v>24</v>
      </c>
      <c r="K28" s="24">
        <v>24000</v>
      </c>
      <c r="L28" s="142">
        <v>18.470000000000002</v>
      </c>
      <c r="M28" s="143">
        <v>6.8079999999999998</v>
      </c>
      <c r="N28" s="41">
        <v>7920</v>
      </c>
      <c r="O28" s="42">
        <v>7656</v>
      </c>
      <c r="P28" s="43">
        <v>7128.0000000000009</v>
      </c>
      <c r="Q28" s="44">
        <v>21.5</v>
      </c>
      <c r="R28" s="45" t="s">
        <v>67</v>
      </c>
      <c r="S28" s="23">
        <v>80</v>
      </c>
      <c r="T28" s="45" t="s">
        <v>222</v>
      </c>
      <c r="U28" s="46" t="s">
        <v>151</v>
      </c>
      <c r="V28" s="46" t="s">
        <v>80</v>
      </c>
      <c r="W28" s="47" t="s">
        <v>70</v>
      </c>
      <c r="X28" s="16"/>
    </row>
    <row r="29" spans="1:24" ht="50.4" customHeight="1">
      <c r="A29" s="114"/>
      <c r="B29" s="2"/>
      <c r="C29" s="19" t="s">
        <v>129</v>
      </c>
      <c r="D29" s="86" t="s">
        <v>297</v>
      </c>
      <c r="E29" s="51" t="s">
        <v>152</v>
      </c>
      <c r="F29" s="40" t="s">
        <v>298</v>
      </c>
      <c r="G29" s="40" t="s">
        <v>463</v>
      </c>
      <c r="H29" s="23" t="s">
        <v>132</v>
      </c>
      <c r="I29" s="23">
        <v>160</v>
      </c>
      <c r="J29" s="23" t="s">
        <v>138</v>
      </c>
      <c r="K29" s="48">
        <v>16000</v>
      </c>
      <c r="L29" s="142">
        <v>12.31</v>
      </c>
      <c r="M29" s="143">
        <v>4.5424999999999995</v>
      </c>
      <c r="N29" s="41">
        <v>5280</v>
      </c>
      <c r="O29" s="42">
        <v>5104</v>
      </c>
      <c r="P29" s="43">
        <v>4752</v>
      </c>
      <c r="Q29" s="44">
        <v>6.1</v>
      </c>
      <c r="R29" s="45" t="s">
        <v>67</v>
      </c>
      <c r="S29" s="23">
        <v>160</v>
      </c>
      <c r="T29" s="45" t="s">
        <v>222</v>
      </c>
      <c r="U29" s="46" t="s">
        <v>152</v>
      </c>
      <c r="V29" s="46" t="s">
        <v>80</v>
      </c>
      <c r="W29" s="47" t="s">
        <v>70</v>
      </c>
      <c r="X29" s="16"/>
    </row>
    <row r="30" spans="1:24" ht="71.25" customHeight="1">
      <c r="A30" s="120" t="s">
        <v>422</v>
      </c>
      <c r="B30" s="2"/>
      <c r="C30" s="19" t="s">
        <v>344</v>
      </c>
      <c r="D30" s="89" t="s">
        <v>345</v>
      </c>
      <c r="E30" s="51">
        <v>8809517464396</v>
      </c>
      <c r="F30" s="40" t="s">
        <v>346</v>
      </c>
      <c r="G30" s="40" t="s">
        <v>464</v>
      </c>
      <c r="H30" s="23" t="s">
        <v>351</v>
      </c>
      <c r="I30" s="23">
        <v>100</v>
      </c>
      <c r="J30" s="23" t="s">
        <v>353</v>
      </c>
      <c r="K30" s="24">
        <v>29000</v>
      </c>
      <c r="L30" s="142">
        <v>22.310000000000002</v>
      </c>
      <c r="M30" s="143">
        <v>8.234</v>
      </c>
      <c r="N30" s="41">
        <v>9570</v>
      </c>
      <c r="O30" s="42">
        <v>9251</v>
      </c>
      <c r="P30" s="43">
        <v>8613.0000000000018</v>
      </c>
      <c r="Q30" s="44">
        <v>14</v>
      </c>
      <c r="R30" s="45" t="s">
        <v>67</v>
      </c>
      <c r="S30" s="23">
        <v>100</v>
      </c>
      <c r="T30" s="45" t="s">
        <v>222</v>
      </c>
      <c r="U30" s="51">
        <v>8809517464396</v>
      </c>
      <c r="V30" s="46"/>
      <c r="W30" s="47"/>
      <c r="X30" s="16"/>
    </row>
    <row r="31" spans="1:24" ht="71.25" customHeight="1">
      <c r="A31" s="121"/>
      <c r="B31" s="2"/>
      <c r="C31" s="19" t="s">
        <v>2</v>
      </c>
      <c r="D31" s="89" t="s">
        <v>347</v>
      </c>
      <c r="E31" s="51">
        <v>8809517464402</v>
      </c>
      <c r="F31" s="40" t="s">
        <v>348</v>
      </c>
      <c r="G31" s="40" t="s">
        <v>465</v>
      </c>
      <c r="H31" s="23" t="s">
        <v>352</v>
      </c>
      <c r="I31" s="23">
        <v>80</v>
      </c>
      <c r="J31" s="23" t="s">
        <v>354</v>
      </c>
      <c r="K31" s="24">
        <v>24000</v>
      </c>
      <c r="L31" s="142">
        <v>18.470000000000002</v>
      </c>
      <c r="M31" s="143">
        <v>6.8079999999999998</v>
      </c>
      <c r="N31" s="41">
        <v>7920.0000000000009</v>
      </c>
      <c r="O31" s="42">
        <v>7656</v>
      </c>
      <c r="P31" s="43">
        <v>7128.0000000000009</v>
      </c>
      <c r="Q31" s="44">
        <v>18</v>
      </c>
      <c r="R31" s="45" t="s">
        <v>67</v>
      </c>
      <c r="S31" s="23">
        <v>80</v>
      </c>
      <c r="T31" s="45" t="s">
        <v>222</v>
      </c>
      <c r="U31" s="51">
        <v>8809517464402</v>
      </c>
      <c r="V31" s="46"/>
      <c r="W31" s="47"/>
      <c r="X31" s="16"/>
    </row>
    <row r="32" spans="1:24" ht="71.25" customHeight="1">
      <c r="A32" s="121"/>
      <c r="B32" s="2"/>
      <c r="C32" s="19" t="s">
        <v>3</v>
      </c>
      <c r="D32" s="89" t="s">
        <v>349</v>
      </c>
      <c r="E32" s="51">
        <v>8809517464389</v>
      </c>
      <c r="F32" s="40" t="s">
        <v>350</v>
      </c>
      <c r="G32" s="40" t="s">
        <v>466</v>
      </c>
      <c r="H32" s="23" t="s">
        <v>351</v>
      </c>
      <c r="I32" s="23">
        <v>72</v>
      </c>
      <c r="J32" s="23" t="s">
        <v>355</v>
      </c>
      <c r="K32" s="24">
        <v>30000</v>
      </c>
      <c r="L32" s="142">
        <v>23.080000000000002</v>
      </c>
      <c r="M32" s="143">
        <v>8.51</v>
      </c>
      <c r="N32" s="41">
        <v>9900</v>
      </c>
      <c r="O32" s="42">
        <v>9570</v>
      </c>
      <c r="P32" s="43">
        <v>8910.0000000000018</v>
      </c>
      <c r="Q32" s="44">
        <v>13</v>
      </c>
      <c r="R32" s="45" t="s">
        <v>67</v>
      </c>
      <c r="S32" s="23">
        <v>72</v>
      </c>
      <c r="T32" s="45" t="s">
        <v>222</v>
      </c>
      <c r="U32" s="51">
        <v>8809517464389</v>
      </c>
      <c r="V32" s="46"/>
      <c r="W32" s="47"/>
      <c r="X32" s="16"/>
    </row>
    <row r="33" spans="1:24" ht="71.25" customHeight="1">
      <c r="A33" s="122"/>
      <c r="B33" s="2"/>
      <c r="C33" s="19" t="s">
        <v>411</v>
      </c>
      <c r="D33" s="89" t="s">
        <v>412</v>
      </c>
      <c r="E33" s="51"/>
      <c r="F33" s="40" t="s">
        <v>413</v>
      </c>
      <c r="G33" s="78" t="s">
        <v>414</v>
      </c>
      <c r="H33" s="23" t="s">
        <v>417</v>
      </c>
      <c r="I33" s="23">
        <v>40</v>
      </c>
      <c r="J33" s="23" t="s">
        <v>416</v>
      </c>
      <c r="K33" s="24">
        <v>83000</v>
      </c>
      <c r="L33" s="142">
        <v>63.85</v>
      </c>
      <c r="M33" s="143">
        <v>23.563499999999998</v>
      </c>
      <c r="N33" s="41">
        <v>27390.000000000004</v>
      </c>
      <c r="O33" s="42">
        <v>26477.000000000004</v>
      </c>
      <c r="P33" s="43">
        <v>25564.000000000007</v>
      </c>
      <c r="Q33" s="44"/>
      <c r="R33" s="45" t="s">
        <v>415</v>
      </c>
      <c r="S33" s="23">
        <v>40</v>
      </c>
      <c r="T33" s="45" t="s">
        <v>222</v>
      </c>
      <c r="U33" s="51"/>
      <c r="V33" s="46"/>
      <c r="W33" s="47"/>
      <c r="X33" s="16"/>
    </row>
    <row r="34" spans="1:24" ht="71.25" customHeight="1">
      <c r="A34" s="120" t="s">
        <v>561</v>
      </c>
      <c r="B34" s="2"/>
      <c r="C34" s="19" t="s">
        <v>344</v>
      </c>
      <c r="D34" s="89" t="s">
        <v>563</v>
      </c>
      <c r="E34" s="51" t="s">
        <v>566</v>
      </c>
      <c r="F34" s="40" t="s">
        <v>554</v>
      </c>
      <c r="G34" s="81" t="s">
        <v>557</v>
      </c>
      <c r="H34" s="23" t="s">
        <v>5</v>
      </c>
      <c r="I34" s="23">
        <v>100</v>
      </c>
      <c r="J34" s="23" t="s">
        <v>353</v>
      </c>
      <c r="K34" s="24">
        <v>29000</v>
      </c>
      <c r="L34" s="142">
        <f>K34/1300</f>
        <v>22.307692307692307</v>
      </c>
      <c r="M34" s="143">
        <v>8.234</v>
      </c>
      <c r="N34" s="41"/>
      <c r="O34" s="42"/>
      <c r="P34" s="43"/>
      <c r="Q34" s="44">
        <v>14</v>
      </c>
      <c r="R34" s="45" t="s">
        <v>67</v>
      </c>
      <c r="S34" s="23">
        <v>100</v>
      </c>
      <c r="T34" s="45" t="s">
        <v>222</v>
      </c>
      <c r="U34" s="51"/>
      <c r="V34" s="46"/>
      <c r="W34" s="47"/>
      <c r="X34" s="16"/>
    </row>
    <row r="35" spans="1:24" ht="71.25" customHeight="1">
      <c r="A35" s="121"/>
      <c r="B35" s="2"/>
      <c r="C35" s="19" t="s">
        <v>2</v>
      </c>
      <c r="D35" s="89" t="s">
        <v>562</v>
      </c>
      <c r="E35" s="51" t="s">
        <v>565</v>
      </c>
      <c r="F35" s="40" t="s">
        <v>555</v>
      </c>
      <c r="G35" s="81" t="s">
        <v>558</v>
      </c>
      <c r="H35" s="23" t="s">
        <v>6</v>
      </c>
      <c r="I35" s="23">
        <v>80</v>
      </c>
      <c r="J35" s="23" t="s">
        <v>354</v>
      </c>
      <c r="K35" s="24">
        <v>24000</v>
      </c>
      <c r="L35" s="142">
        <f t="shared" ref="L35:L36" si="0">K35/1300</f>
        <v>18.46153846153846</v>
      </c>
      <c r="M35" s="143">
        <v>6.8079999999999998</v>
      </c>
      <c r="N35" s="41"/>
      <c r="O35" s="42"/>
      <c r="P35" s="43"/>
      <c r="Q35" s="44">
        <v>18</v>
      </c>
      <c r="R35" s="45" t="s">
        <v>67</v>
      </c>
      <c r="S35" s="23">
        <v>80</v>
      </c>
      <c r="T35" s="45" t="s">
        <v>222</v>
      </c>
      <c r="U35" s="51"/>
      <c r="V35" s="46"/>
      <c r="W35" s="47"/>
      <c r="X35" s="16"/>
    </row>
    <row r="36" spans="1:24" ht="71.25" customHeight="1">
      <c r="A36" s="122"/>
      <c r="B36" s="2"/>
      <c r="C36" s="19" t="s">
        <v>3</v>
      </c>
      <c r="D36" s="89" t="s">
        <v>564</v>
      </c>
      <c r="E36" s="51" t="s">
        <v>567</v>
      </c>
      <c r="F36" s="40" t="s">
        <v>556</v>
      </c>
      <c r="G36" s="81" t="s">
        <v>559</v>
      </c>
      <c r="H36" s="23" t="s">
        <v>560</v>
      </c>
      <c r="I36" s="23">
        <v>72</v>
      </c>
      <c r="J36" s="23" t="s">
        <v>355</v>
      </c>
      <c r="K36" s="24">
        <v>30000</v>
      </c>
      <c r="L36" s="142">
        <f t="shared" si="0"/>
        <v>23.076923076923077</v>
      </c>
      <c r="M36" s="143">
        <v>8.51</v>
      </c>
      <c r="N36" s="41"/>
      <c r="O36" s="42"/>
      <c r="P36" s="43"/>
      <c r="Q36" s="44">
        <v>13</v>
      </c>
      <c r="R36" s="45" t="s">
        <v>67</v>
      </c>
      <c r="S36" s="23">
        <v>72</v>
      </c>
      <c r="T36" s="45" t="s">
        <v>222</v>
      </c>
      <c r="U36" s="51"/>
      <c r="V36" s="46"/>
      <c r="W36" s="47"/>
      <c r="X36" s="16"/>
    </row>
    <row r="37" spans="1:24" ht="50.4" customHeight="1">
      <c r="A37" s="111" t="s">
        <v>114</v>
      </c>
      <c r="B37" s="2"/>
      <c r="C37" s="20" t="s">
        <v>13</v>
      </c>
      <c r="D37" s="86" t="s">
        <v>251</v>
      </c>
      <c r="E37" s="51" t="s">
        <v>90</v>
      </c>
      <c r="F37" s="40" t="s">
        <v>252</v>
      </c>
      <c r="G37" s="40" t="s">
        <v>467</v>
      </c>
      <c r="H37" s="23" t="s">
        <v>14</v>
      </c>
      <c r="I37" s="23">
        <v>120</v>
      </c>
      <c r="J37" s="23" t="s">
        <v>28</v>
      </c>
      <c r="K37" s="24">
        <v>30000</v>
      </c>
      <c r="L37" s="142">
        <v>23.080000000000002</v>
      </c>
      <c r="M37" s="143">
        <v>8.51</v>
      </c>
      <c r="N37" s="41">
        <v>9900</v>
      </c>
      <c r="O37" s="42">
        <v>9570</v>
      </c>
      <c r="P37" s="43">
        <v>8910.0000000000018</v>
      </c>
      <c r="Q37" s="44">
        <v>11.5</v>
      </c>
      <c r="R37" s="45" t="s">
        <v>67</v>
      </c>
      <c r="S37" s="23">
        <v>120</v>
      </c>
      <c r="T37" s="45" t="s">
        <v>222</v>
      </c>
      <c r="U37" s="46" t="s">
        <v>90</v>
      </c>
      <c r="V37" s="46" t="s">
        <v>77</v>
      </c>
      <c r="W37" s="47" t="s">
        <v>78</v>
      </c>
      <c r="X37" s="16"/>
    </row>
    <row r="38" spans="1:24" ht="50.4" customHeight="1">
      <c r="A38" s="112"/>
      <c r="B38" s="2"/>
      <c r="C38" s="22" t="s">
        <v>42</v>
      </c>
      <c r="D38" s="86" t="s">
        <v>253</v>
      </c>
      <c r="E38" s="51" t="s">
        <v>91</v>
      </c>
      <c r="F38" s="55" t="s">
        <v>64</v>
      </c>
      <c r="G38" s="40" t="s">
        <v>468</v>
      </c>
      <c r="H38" s="55" t="s">
        <v>203</v>
      </c>
      <c r="I38" s="56">
        <v>400</v>
      </c>
      <c r="J38" s="23" t="s">
        <v>43</v>
      </c>
      <c r="K38" s="57">
        <v>5000</v>
      </c>
      <c r="L38" s="142">
        <v>3.8499999999999996</v>
      </c>
      <c r="M38" s="143">
        <v>1.4144999999999999</v>
      </c>
      <c r="N38" s="41">
        <v>1649.9999999999998</v>
      </c>
      <c r="O38" s="42">
        <v>1595.0000000000002</v>
      </c>
      <c r="P38" s="43">
        <v>1485.0000000000002</v>
      </c>
      <c r="Q38" s="58">
        <v>4.5</v>
      </c>
      <c r="R38" s="45" t="s">
        <v>67</v>
      </c>
      <c r="S38" s="56">
        <v>400</v>
      </c>
      <c r="T38" s="45" t="s">
        <v>222</v>
      </c>
      <c r="U38" s="46" t="s">
        <v>91</v>
      </c>
      <c r="V38" s="46" t="s">
        <v>92</v>
      </c>
      <c r="W38" s="47" t="s">
        <v>93</v>
      </c>
      <c r="X38" s="16"/>
    </row>
    <row r="39" spans="1:24" ht="50.4" customHeight="1">
      <c r="A39" s="113"/>
      <c r="B39" s="2"/>
      <c r="C39" s="20" t="s">
        <v>139</v>
      </c>
      <c r="D39" s="86" t="s">
        <v>254</v>
      </c>
      <c r="E39" s="51" t="s">
        <v>94</v>
      </c>
      <c r="F39" s="40" t="s">
        <v>140</v>
      </c>
      <c r="G39" s="40" t="s">
        <v>469</v>
      </c>
      <c r="H39" s="23" t="s">
        <v>5</v>
      </c>
      <c r="I39" s="23">
        <v>108</v>
      </c>
      <c r="J39" s="23" t="s">
        <v>20</v>
      </c>
      <c r="K39" s="24">
        <v>20000</v>
      </c>
      <c r="L39" s="142">
        <v>15.39</v>
      </c>
      <c r="M39" s="143">
        <v>5.681</v>
      </c>
      <c r="N39" s="41">
        <v>6599.9999999999991</v>
      </c>
      <c r="O39" s="42">
        <v>6380.0000000000009</v>
      </c>
      <c r="P39" s="43">
        <v>5940.0000000000009</v>
      </c>
      <c r="Q39" s="59">
        <v>10</v>
      </c>
      <c r="R39" s="45" t="s">
        <v>67</v>
      </c>
      <c r="S39" s="23">
        <v>108</v>
      </c>
      <c r="T39" s="45" t="s">
        <v>222</v>
      </c>
      <c r="U39" s="46" t="s">
        <v>94</v>
      </c>
      <c r="V39" s="46" t="s">
        <v>69</v>
      </c>
      <c r="W39" s="47" t="s">
        <v>70</v>
      </c>
      <c r="X39" s="16"/>
    </row>
    <row r="40" spans="1:24" ht="63" customHeight="1">
      <c r="A40" s="98" t="s">
        <v>37</v>
      </c>
      <c r="B40" s="2"/>
      <c r="C40" s="20" t="s">
        <v>116</v>
      </c>
      <c r="D40" s="86" t="s">
        <v>548</v>
      </c>
      <c r="E40" s="60" t="s">
        <v>209</v>
      </c>
      <c r="F40" s="40" t="s">
        <v>59</v>
      </c>
      <c r="G40" s="40" t="s">
        <v>470</v>
      </c>
      <c r="H40" s="23" t="s">
        <v>38</v>
      </c>
      <c r="I40" s="23">
        <v>240</v>
      </c>
      <c r="J40" s="23" t="s">
        <v>39</v>
      </c>
      <c r="K40" s="24">
        <v>3000</v>
      </c>
      <c r="L40" s="142">
        <v>2.3099999999999996</v>
      </c>
      <c r="M40" s="143">
        <v>0.7014999999999999</v>
      </c>
      <c r="N40" s="41">
        <v>825.00000000000011</v>
      </c>
      <c r="O40" s="42">
        <v>825.00000000000011</v>
      </c>
      <c r="P40" s="43">
        <v>792.00000000000011</v>
      </c>
      <c r="Q40" s="44">
        <v>10.17</v>
      </c>
      <c r="R40" s="53" t="s">
        <v>410</v>
      </c>
      <c r="S40" s="23">
        <v>240</v>
      </c>
      <c r="T40" s="45" t="s">
        <v>222</v>
      </c>
      <c r="U40" s="60" t="s">
        <v>209</v>
      </c>
      <c r="V40" s="46" t="s">
        <v>80</v>
      </c>
      <c r="W40" s="47" t="s">
        <v>81</v>
      </c>
      <c r="X40" s="16"/>
    </row>
    <row r="41" spans="1:24" ht="63" customHeight="1">
      <c r="A41" s="99"/>
      <c r="B41" s="2"/>
      <c r="C41" s="20" t="s">
        <v>116</v>
      </c>
      <c r="D41" s="86" t="s">
        <v>549</v>
      </c>
      <c r="E41" s="60" t="s">
        <v>210</v>
      </c>
      <c r="F41" s="40" t="s">
        <v>60</v>
      </c>
      <c r="G41" s="40" t="s">
        <v>471</v>
      </c>
      <c r="H41" s="23" t="s">
        <v>38</v>
      </c>
      <c r="I41" s="23">
        <v>240</v>
      </c>
      <c r="J41" s="23" t="s">
        <v>39</v>
      </c>
      <c r="K41" s="24">
        <v>3000</v>
      </c>
      <c r="L41" s="142">
        <v>2.3099999999999996</v>
      </c>
      <c r="M41" s="143">
        <v>0.7014999999999999</v>
      </c>
      <c r="N41" s="41">
        <v>825.00000000000011</v>
      </c>
      <c r="O41" s="42">
        <v>792.00000000000011</v>
      </c>
      <c r="P41" s="43">
        <v>770.00000000000011</v>
      </c>
      <c r="Q41" s="44">
        <v>10.17</v>
      </c>
      <c r="R41" s="53" t="s">
        <v>410</v>
      </c>
      <c r="S41" s="23">
        <v>240</v>
      </c>
      <c r="T41" s="45" t="s">
        <v>222</v>
      </c>
      <c r="U41" s="60" t="s">
        <v>210</v>
      </c>
      <c r="V41" s="46" t="s">
        <v>80</v>
      </c>
      <c r="W41" s="47" t="s">
        <v>81</v>
      </c>
      <c r="X41" s="16"/>
    </row>
    <row r="42" spans="1:24" ht="63" customHeight="1">
      <c r="A42" s="99"/>
      <c r="B42" s="2"/>
      <c r="C42" s="20" t="s">
        <v>116</v>
      </c>
      <c r="D42" s="86" t="s">
        <v>550</v>
      </c>
      <c r="E42" s="60" t="s">
        <v>211</v>
      </c>
      <c r="F42" s="40" t="s">
        <v>61</v>
      </c>
      <c r="G42" s="40" t="s">
        <v>472</v>
      </c>
      <c r="H42" s="23" t="s">
        <v>38</v>
      </c>
      <c r="I42" s="23">
        <v>240</v>
      </c>
      <c r="J42" s="23" t="s">
        <v>39</v>
      </c>
      <c r="K42" s="24">
        <v>3000</v>
      </c>
      <c r="L42" s="142">
        <v>2.3099999999999996</v>
      </c>
      <c r="M42" s="143">
        <v>0.7014999999999999</v>
      </c>
      <c r="N42" s="41">
        <v>825.00000000000011</v>
      </c>
      <c r="O42" s="42">
        <v>792.00000000000011</v>
      </c>
      <c r="P42" s="43">
        <v>770.00000000000011</v>
      </c>
      <c r="Q42" s="44">
        <v>10.17</v>
      </c>
      <c r="R42" s="53" t="s">
        <v>410</v>
      </c>
      <c r="S42" s="23">
        <v>240</v>
      </c>
      <c r="T42" s="45" t="s">
        <v>222</v>
      </c>
      <c r="U42" s="60" t="s">
        <v>211</v>
      </c>
      <c r="V42" s="46" t="s">
        <v>80</v>
      </c>
      <c r="W42" s="47" t="s">
        <v>81</v>
      </c>
      <c r="X42" s="16"/>
    </row>
    <row r="43" spans="1:24" ht="63" customHeight="1">
      <c r="A43" s="99"/>
      <c r="B43" s="2"/>
      <c r="C43" s="20" t="s">
        <v>116</v>
      </c>
      <c r="D43" s="86" t="s">
        <v>551</v>
      </c>
      <c r="E43" s="60" t="s">
        <v>212</v>
      </c>
      <c r="F43" s="40" t="s">
        <v>62</v>
      </c>
      <c r="G43" s="40" t="s">
        <v>473</v>
      </c>
      <c r="H43" s="23" t="s">
        <v>38</v>
      </c>
      <c r="I43" s="23">
        <v>240</v>
      </c>
      <c r="J43" s="23" t="s">
        <v>39</v>
      </c>
      <c r="K43" s="24">
        <v>3000</v>
      </c>
      <c r="L43" s="142">
        <v>2.3099999999999996</v>
      </c>
      <c r="M43" s="143">
        <v>0.7014999999999999</v>
      </c>
      <c r="N43" s="41">
        <v>825.00000000000011</v>
      </c>
      <c r="O43" s="42">
        <v>792.00000000000011</v>
      </c>
      <c r="P43" s="43">
        <v>770.00000000000011</v>
      </c>
      <c r="Q43" s="44">
        <v>10.17</v>
      </c>
      <c r="R43" s="53" t="s">
        <v>410</v>
      </c>
      <c r="S43" s="23">
        <v>240</v>
      </c>
      <c r="T43" s="45" t="s">
        <v>222</v>
      </c>
      <c r="U43" s="60" t="s">
        <v>212</v>
      </c>
      <c r="V43" s="46" t="s">
        <v>80</v>
      </c>
      <c r="W43" s="47" t="s">
        <v>81</v>
      </c>
      <c r="X43" s="16"/>
    </row>
    <row r="44" spans="1:24" ht="63" customHeight="1">
      <c r="A44" s="99"/>
      <c r="B44" s="2"/>
      <c r="C44" s="20" t="s">
        <v>116</v>
      </c>
      <c r="D44" s="86" t="s">
        <v>552</v>
      </c>
      <c r="E44" s="60" t="s">
        <v>213</v>
      </c>
      <c r="F44" s="40" t="s">
        <v>255</v>
      </c>
      <c r="G44" s="40" t="s">
        <v>474</v>
      </c>
      <c r="H44" s="23" t="s">
        <v>38</v>
      </c>
      <c r="I44" s="23">
        <v>240</v>
      </c>
      <c r="J44" s="23" t="s">
        <v>39</v>
      </c>
      <c r="K44" s="24">
        <v>3000</v>
      </c>
      <c r="L44" s="142">
        <v>2.3099999999999996</v>
      </c>
      <c r="M44" s="143">
        <v>0.7014999999999999</v>
      </c>
      <c r="N44" s="41">
        <v>825.00000000000011</v>
      </c>
      <c r="O44" s="42">
        <v>792.00000000000011</v>
      </c>
      <c r="P44" s="43">
        <v>770.00000000000011</v>
      </c>
      <c r="Q44" s="44">
        <v>10.17</v>
      </c>
      <c r="R44" s="53" t="s">
        <v>410</v>
      </c>
      <c r="S44" s="23">
        <v>240</v>
      </c>
      <c r="T44" s="45" t="s">
        <v>222</v>
      </c>
      <c r="U44" s="60" t="s">
        <v>213</v>
      </c>
      <c r="V44" s="46" t="s">
        <v>80</v>
      </c>
      <c r="W44" s="47" t="s">
        <v>81</v>
      </c>
      <c r="X44" s="16"/>
    </row>
    <row r="45" spans="1:24" ht="63" customHeight="1">
      <c r="A45" s="99"/>
      <c r="B45" s="2"/>
      <c r="C45" s="20" t="s">
        <v>116</v>
      </c>
      <c r="D45" s="86" t="s">
        <v>553</v>
      </c>
      <c r="E45" s="60" t="s">
        <v>363</v>
      </c>
      <c r="F45" s="40" t="s">
        <v>256</v>
      </c>
      <c r="G45" s="40" t="s">
        <v>475</v>
      </c>
      <c r="H45" s="23" t="s">
        <v>38</v>
      </c>
      <c r="I45" s="23">
        <v>240</v>
      </c>
      <c r="J45" s="23" t="s">
        <v>204</v>
      </c>
      <c r="K45" s="24">
        <v>3000</v>
      </c>
      <c r="L45" s="142">
        <v>2.3099999999999996</v>
      </c>
      <c r="M45" s="143">
        <v>0.7014999999999999</v>
      </c>
      <c r="N45" s="41">
        <v>825.00000000000011</v>
      </c>
      <c r="O45" s="42">
        <v>792.00000000000011</v>
      </c>
      <c r="P45" s="43">
        <v>770.00000000000011</v>
      </c>
      <c r="Q45" s="44">
        <v>10.199999999999999</v>
      </c>
      <c r="R45" s="53" t="s">
        <v>410</v>
      </c>
      <c r="S45" s="23">
        <v>240</v>
      </c>
      <c r="T45" s="45" t="s">
        <v>222</v>
      </c>
      <c r="U45" s="60" t="s">
        <v>363</v>
      </c>
      <c r="V45" s="46" t="s">
        <v>80</v>
      </c>
      <c r="W45" s="47" t="s">
        <v>81</v>
      </c>
      <c r="X45" s="16"/>
    </row>
    <row r="46" spans="1:24" ht="63" customHeight="1">
      <c r="A46" s="99"/>
      <c r="B46" s="2"/>
      <c r="C46" s="20" t="s">
        <v>116</v>
      </c>
      <c r="D46" s="86" t="s">
        <v>257</v>
      </c>
      <c r="E46" s="60">
        <v>8809517463849</v>
      </c>
      <c r="F46" s="40" t="s">
        <v>258</v>
      </c>
      <c r="G46" s="40" t="s">
        <v>476</v>
      </c>
      <c r="H46" s="40" t="s">
        <v>224</v>
      </c>
      <c r="I46" s="23">
        <v>20</v>
      </c>
      <c r="J46" s="23" t="s">
        <v>205</v>
      </c>
      <c r="K46" s="24">
        <v>20000</v>
      </c>
      <c r="L46" s="142">
        <v>15.39</v>
      </c>
      <c r="M46" s="143">
        <v>6.6584999999999992</v>
      </c>
      <c r="N46" s="41">
        <v>7700.0000000000009</v>
      </c>
      <c r="O46" s="42">
        <v>7480.0000000000009</v>
      </c>
      <c r="P46" s="43">
        <v>7260.0000000000009</v>
      </c>
      <c r="Q46" s="44">
        <v>11.2</v>
      </c>
      <c r="R46" s="45" t="s">
        <v>67</v>
      </c>
      <c r="S46" s="23">
        <v>20</v>
      </c>
      <c r="T46" s="45" t="s">
        <v>222</v>
      </c>
      <c r="U46" s="60">
        <v>8809517463849</v>
      </c>
      <c r="V46" s="46" t="s">
        <v>216</v>
      </c>
      <c r="W46" s="47" t="s">
        <v>217</v>
      </c>
      <c r="X46" s="16"/>
    </row>
    <row r="47" spans="1:24" ht="71.25" customHeight="1">
      <c r="A47" s="111" t="s">
        <v>136</v>
      </c>
      <c r="B47" s="2"/>
      <c r="C47" s="20" t="s">
        <v>11</v>
      </c>
      <c r="D47" s="86" t="s">
        <v>259</v>
      </c>
      <c r="E47" s="51" t="s">
        <v>95</v>
      </c>
      <c r="F47" s="40" t="s">
        <v>263</v>
      </c>
      <c r="G47" s="40" t="s">
        <v>477</v>
      </c>
      <c r="H47" s="23" t="s">
        <v>10</v>
      </c>
      <c r="I47" s="23">
        <v>40</v>
      </c>
      <c r="J47" s="23" t="s">
        <v>360</v>
      </c>
      <c r="K47" s="24">
        <v>38000</v>
      </c>
      <c r="L47" s="142">
        <v>29.240000000000002</v>
      </c>
      <c r="M47" s="143">
        <v>8.6135000000000002</v>
      </c>
      <c r="N47" s="41">
        <v>9900</v>
      </c>
      <c r="O47" s="42">
        <v>9680</v>
      </c>
      <c r="P47" s="43">
        <v>9240</v>
      </c>
      <c r="Q47" s="44">
        <v>7.6</v>
      </c>
      <c r="R47" s="53" t="s">
        <v>410</v>
      </c>
      <c r="S47" s="23">
        <v>40</v>
      </c>
      <c r="T47" s="45" t="s">
        <v>222</v>
      </c>
      <c r="U47" s="46" t="s">
        <v>95</v>
      </c>
      <c r="V47" s="46" t="s">
        <v>69</v>
      </c>
      <c r="W47" s="47" t="s">
        <v>70</v>
      </c>
      <c r="X47" s="16"/>
    </row>
    <row r="48" spans="1:24" ht="71.25" customHeight="1">
      <c r="A48" s="112"/>
      <c r="B48" s="2"/>
      <c r="C48" s="20" t="s">
        <v>11</v>
      </c>
      <c r="D48" s="86" t="s">
        <v>260</v>
      </c>
      <c r="E48" s="51" t="s">
        <v>96</v>
      </c>
      <c r="F48" s="40" t="s">
        <v>264</v>
      </c>
      <c r="G48" s="40" t="s">
        <v>478</v>
      </c>
      <c r="H48" s="23" t="s">
        <v>10</v>
      </c>
      <c r="I48" s="23">
        <v>40</v>
      </c>
      <c r="J48" s="23" t="s">
        <v>360</v>
      </c>
      <c r="K48" s="24">
        <v>38000</v>
      </c>
      <c r="L48" s="142">
        <v>29.240000000000002</v>
      </c>
      <c r="M48" s="143">
        <v>8.6135000000000002</v>
      </c>
      <c r="N48" s="41">
        <v>9900</v>
      </c>
      <c r="O48" s="42">
        <v>9680</v>
      </c>
      <c r="P48" s="43">
        <v>9240</v>
      </c>
      <c r="Q48" s="44">
        <v>7.8</v>
      </c>
      <c r="R48" s="53" t="s">
        <v>410</v>
      </c>
      <c r="S48" s="23">
        <v>40</v>
      </c>
      <c r="T48" s="45" t="s">
        <v>222</v>
      </c>
      <c r="U48" s="46" t="s">
        <v>96</v>
      </c>
      <c r="V48" s="46" t="s">
        <v>77</v>
      </c>
      <c r="W48" s="47" t="s">
        <v>78</v>
      </c>
      <c r="X48" s="16"/>
    </row>
    <row r="49" spans="1:24" ht="71.25" customHeight="1">
      <c r="A49" s="112"/>
      <c r="B49" s="2"/>
      <c r="C49" s="20" t="s">
        <v>11</v>
      </c>
      <c r="D49" s="86" t="s">
        <v>261</v>
      </c>
      <c r="E49" s="51" t="s">
        <v>97</v>
      </c>
      <c r="F49" s="40" t="s">
        <v>265</v>
      </c>
      <c r="G49" s="40" t="s">
        <v>479</v>
      </c>
      <c r="H49" s="23" t="s">
        <v>10</v>
      </c>
      <c r="I49" s="23">
        <v>50</v>
      </c>
      <c r="J49" s="23" t="s">
        <v>361</v>
      </c>
      <c r="K49" s="24">
        <v>38000</v>
      </c>
      <c r="L49" s="142">
        <v>29.240000000000002</v>
      </c>
      <c r="M49" s="143">
        <v>8.6135000000000002</v>
      </c>
      <c r="N49" s="41">
        <v>9900</v>
      </c>
      <c r="O49" s="42">
        <v>9680</v>
      </c>
      <c r="P49" s="43">
        <v>9240</v>
      </c>
      <c r="Q49" s="44">
        <v>9.4</v>
      </c>
      <c r="R49" s="53" t="s">
        <v>410</v>
      </c>
      <c r="S49" s="23">
        <v>50</v>
      </c>
      <c r="T49" s="45" t="s">
        <v>222</v>
      </c>
      <c r="U49" s="46" t="s">
        <v>97</v>
      </c>
      <c r="V49" s="46" t="s">
        <v>80</v>
      </c>
      <c r="W49" s="47" t="s">
        <v>81</v>
      </c>
      <c r="X49" s="16"/>
    </row>
    <row r="50" spans="1:24" ht="71.25" customHeight="1">
      <c r="A50" s="113"/>
      <c r="B50" s="2"/>
      <c r="C50" s="20" t="s">
        <v>11</v>
      </c>
      <c r="D50" s="86" t="s">
        <v>262</v>
      </c>
      <c r="E50" s="51" t="s">
        <v>98</v>
      </c>
      <c r="F50" s="40" t="s">
        <v>266</v>
      </c>
      <c r="G50" s="40" t="s">
        <v>480</v>
      </c>
      <c r="H50" s="23" t="s">
        <v>10</v>
      </c>
      <c r="I50" s="23">
        <v>40</v>
      </c>
      <c r="J50" s="23" t="s">
        <v>360</v>
      </c>
      <c r="K50" s="24">
        <v>38000</v>
      </c>
      <c r="L50" s="142">
        <v>29.240000000000002</v>
      </c>
      <c r="M50" s="143">
        <v>8.6135000000000002</v>
      </c>
      <c r="N50" s="41">
        <v>9900</v>
      </c>
      <c r="O50" s="42">
        <v>9680</v>
      </c>
      <c r="P50" s="43">
        <v>9240</v>
      </c>
      <c r="Q50" s="44">
        <v>8.1999999999999993</v>
      </c>
      <c r="R50" s="53" t="s">
        <v>410</v>
      </c>
      <c r="S50" s="23">
        <v>40</v>
      </c>
      <c r="T50" s="45" t="s">
        <v>222</v>
      </c>
      <c r="U50" s="46" t="s">
        <v>98</v>
      </c>
      <c r="V50" s="46" t="s">
        <v>69</v>
      </c>
      <c r="W50" s="47" t="s">
        <v>70</v>
      </c>
      <c r="X50" s="16"/>
    </row>
    <row r="51" spans="1:24" ht="50.4" customHeight="1">
      <c r="A51" s="111" t="s">
        <v>17</v>
      </c>
      <c r="B51" s="2"/>
      <c r="C51" s="20" t="s">
        <v>15</v>
      </c>
      <c r="D51" s="86" t="s">
        <v>267</v>
      </c>
      <c r="E51" s="51" t="s">
        <v>170</v>
      </c>
      <c r="F51" s="40" t="s">
        <v>63</v>
      </c>
      <c r="G51" s="40" t="s">
        <v>481</v>
      </c>
      <c r="H51" s="23" t="s">
        <v>6</v>
      </c>
      <c r="I51" s="23">
        <v>66</v>
      </c>
      <c r="J51" s="23" t="s">
        <v>21</v>
      </c>
      <c r="K51" s="24">
        <v>18000</v>
      </c>
      <c r="L51" s="142">
        <v>13.85</v>
      </c>
      <c r="M51" s="143">
        <v>5.1059999999999999</v>
      </c>
      <c r="N51" s="41">
        <v>5940.0000000000009</v>
      </c>
      <c r="O51" s="42">
        <v>5742.0000000000009</v>
      </c>
      <c r="P51" s="43">
        <v>5346</v>
      </c>
      <c r="Q51" s="44">
        <v>17.5</v>
      </c>
      <c r="R51" s="45" t="s">
        <v>67</v>
      </c>
      <c r="S51" s="23">
        <v>66</v>
      </c>
      <c r="T51" s="45" t="s">
        <v>222</v>
      </c>
      <c r="U51" s="46" t="s">
        <v>170</v>
      </c>
      <c r="V51" s="46" t="s">
        <v>69</v>
      </c>
      <c r="W51" s="47" t="s">
        <v>70</v>
      </c>
      <c r="X51" s="16"/>
    </row>
    <row r="52" spans="1:24" ht="50.4" customHeight="1">
      <c r="A52" s="112"/>
      <c r="B52" s="2"/>
      <c r="C52" s="20" t="s">
        <v>16</v>
      </c>
      <c r="D52" s="86" t="s">
        <v>268</v>
      </c>
      <c r="E52" s="51" t="s">
        <v>171</v>
      </c>
      <c r="F52" s="40" t="s">
        <v>269</v>
      </c>
      <c r="G52" s="40" t="s">
        <v>482</v>
      </c>
      <c r="H52" s="23" t="s">
        <v>168</v>
      </c>
      <c r="I52" s="23">
        <v>40</v>
      </c>
      <c r="J52" s="23" t="s">
        <v>187</v>
      </c>
      <c r="K52" s="24">
        <v>28000</v>
      </c>
      <c r="L52" s="142">
        <v>21.540000000000003</v>
      </c>
      <c r="M52" s="143">
        <v>7.9464999999999995</v>
      </c>
      <c r="N52" s="41">
        <v>9240</v>
      </c>
      <c r="O52" s="42">
        <v>8932</v>
      </c>
      <c r="P52" s="43">
        <v>8316.0000000000018</v>
      </c>
      <c r="Q52" s="44">
        <v>13.5</v>
      </c>
      <c r="R52" s="53" t="s">
        <v>410</v>
      </c>
      <c r="S52" s="23">
        <v>40</v>
      </c>
      <c r="T52" s="45" t="s">
        <v>222</v>
      </c>
      <c r="U52" s="46" t="s">
        <v>171</v>
      </c>
      <c r="V52" s="46" t="s">
        <v>80</v>
      </c>
      <c r="W52" s="47" t="s">
        <v>81</v>
      </c>
      <c r="X52" s="16"/>
    </row>
    <row r="53" spans="1:24" ht="50.4" customHeight="1">
      <c r="A53" s="113"/>
      <c r="B53" s="2"/>
      <c r="C53" s="20" t="s">
        <v>169</v>
      </c>
      <c r="D53" s="86" t="s">
        <v>270</v>
      </c>
      <c r="E53" s="51" t="s">
        <v>172</v>
      </c>
      <c r="F53" s="23" t="s">
        <v>271</v>
      </c>
      <c r="G53" s="40" t="s">
        <v>483</v>
      </c>
      <c r="H53" s="40" t="s">
        <v>168</v>
      </c>
      <c r="I53" s="23">
        <v>40</v>
      </c>
      <c r="J53" s="23" t="s">
        <v>186</v>
      </c>
      <c r="K53" s="8">
        <v>20000</v>
      </c>
      <c r="L53" s="142">
        <v>15.39</v>
      </c>
      <c r="M53" s="143">
        <v>5.681</v>
      </c>
      <c r="N53" s="41">
        <v>6600.0000000000009</v>
      </c>
      <c r="O53" s="42">
        <v>6380.0000000000009</v>
      </c>
      <c r="P53" s="43">
        <v>5940.0000000000009</v>
      </c>
      <c r="Q53" s="44">
        <v>15</v>
      </c>
      <c r="R53" s="53" t="s">
        <v>410</v>
      </c>
      <c r="S53" s="23">
        <v>40</v>
      </c>
      <c r="T53" s="45" t="s">
        <v>222</v>
      </c>
      <c r="U53" s="46" t="s">
        <v>172</v>
      </c>
      <c r="V53" s="46" t="s">
        <v>80</v>
      </c>
      <c r="W53" s="47" t="s">
        <v>81</v>
      </c>
      <c r="X53" s="16"/>
    </row>
    <row r="54" spans="1:24" ht="50.4" customHeight="1">
      <c r="A54" s="12" t="s">
        <v>18</v>
      </c>
      <c r="B54" s="2"/>
      <c r="C54" s="20" t="s">
        <v>117</v>
      </c>
      <c r="D54" s="86" t="s">
        <v>272</v>
      </c>
      <c r="E54" s="51" t="s">
        <v>99</v>
      </c>
      <c r="F54" s="40" t="s">
        <v>273</v>
      </c>
      <c r="G54" s="40" t="s">
        <v>484</v>
      </c>
      <c r="H54" s="23" t="s">
        <v>10</v>
      </c>
      <c r="I54" s="23">
        <v>150</v>
      </c>
      <c r="J54" s="23" t="s">
        <v>29</v>
      </c>
      <c r="K54" s="24">
        <v>10000</v>
      </c>
      <c r="L54" s="142">
        <v>7.7</v>
      </c>
      <c r="M54" s="143">
        <v>2.8405</v>
      </c>
      <c r="N54" s="41">
        <v>3299.9999999999995</v>
      </c>
      <c r="O54" s="42">
        <v>3190.0000000000005</v>
      </c>
      <c r="P54" s="43">
        <v>2970.0000000000005</v>
      </c>
      <c r="Q54" s="44">
        <v>184</v>
      </c>
      <c r="R54" s="45" t="s">
        <v>67</v>
      </c>
      <c r="S54" s="23">
        <v>150</v>
      </c>
      <c r="T54" s="45" t="s">
        <v>222</v>
      </c>
      <c r="U54" s="46" t="s">
        <v>99</v>
      </c>
      <c r="V54" s="46" t="s">
        <v>100</v>
      </c>
      <c r="W54" s="47" t="s">
        <v>101</v>
      </c>
      <c r="X54" s="16"/>
    </row>
    <row r="55" spans="1:24" ht="50.4" customHeight="1">
      <c r="A55" s="14" t="s">
        <v>137</v>
      </c>
      <c r="B55" s="2"/>
      <c r="C55" s="20" t="s">
        <v>121</v>
      </c>
      <c r="D55" s="86" t="s">
        <v>282</v>
      </c>
      <c r="E55" s="51" t="s">
        <v>106</v>
      </c>
      <c r="F55" s="40" t="s">
        <v>283</v>
      </c>
      <c r="G55" s="40" t="s">
        <v>365</v>
      </c>
      <c r="H55" s="23" t="s">
        <v>40</v>
      </c>
      <c r="I55" s="23">
        <v>400</v>
      </c>
      <c r="J55" s="23" t="s">
        <v>41</v>
      </c>
      <c r="K55" s="24">
        <v>15000</v>
      </c>
      <c r="L55" s="142">
        <v>11.54</v>
      </c>
      <c r="M55" s="143">
        <v>4.2549999999999999</v>
      </c>
      <c r="N55" s="41">
        <v>4950</v>
      </c>
      <c r="O55" s="42">
        <v>4785</v>
      </c>
      <c r="P55" s="43">
        <v>4455</v>
      </c>
      <c r="Q55" s="44">
        <v>10</v>
      </c>
      <c r="R55" s="45" t="s">
        <v>67</v>
      </c>
      <c r="S55" s="23">
        <v>400</v>
      </c>
      <c r="T55" s="45" t="s">
        <v>222</v>
      </c>
      <c r="U55" s="46" t="s">
        <v>106</v>
      </c>
      <c r="V55" s="46" t="s">
        <v>80</v>
      </c>
      <c r="W55" s="47" t="s">
        <v>81</v>
      </c>
      <c r="X55" s="16"/>
    </row>
    <row r="56" spans="1:24" ht="50.4" customHeight="1">
      <c r="A56" s="98" t="s">
        <v>115</v>
      </c>
      <c r="B56" s="2"/>
      <c r="C56" s="20" t="s">
        <v>119</v>
      </c>
      <c r="D56" s="86" t="s">
        <v>284</v>
      </c>
      <c r="E56" s="51" t="s">
        <v>133</v>
      </c>
      <c r="F56" s="40" t="s">
        <v>285</v>
      </c>
      <c r="G56" s="40" t="s">
        <v>485</v>
      </c>
      <c r="H56" s="23" t="s">
        <v>33</v>
      </c>
      <c r="I56" s="23">
        <v>100</v>
      </c>
      <c r="J56" s="23" t="s">
        <v>358</v>
      </c>
      <c r="K56" s="24">
        <v>20000</v>
      </c>
      <c r="L56" s="142">
        <v>15.39</v>
      </c>
      <c r="M56" s="143">
        <v>5.681</v>
      </c>
      <c r="N56" s="41">
        <v>6599.9999999999991</v>
      </c>
      <c r="O56" s="42">
        <v>6380.0000000000009</v>
      </c>
      <c r="P56" s="43">
        <v>5940.0000000000009</v>
      </c>
      <c r="Q56" s="44">
        <v>12.1</v>
      </c>
      <c r="R56" s="45" t="s">
        <v>67</v>
      </c>
      <c r="S56" s="23">
        <v>100</v>
      </c>
      <c r="T56" s="45" t="s">
        <v>222</v>
      </c>
      <c r="U56" s="46" t="s">
        <v>133</v>
      </c>
      <c r="V56" s="46" t="s">
        <v>80</v>
      </c>
      <c r="W56" s="47" t="s">
        <v>81</v>
      </c>
      <c r="X56" s="16"/>
    </row>
    <row r="57" spans="1:24" ht="50.4" customHeight="1">
      <c r="A57" s="99"/>
      <c r="B57" s="2"/>
      <c r="C57" s="19" t="s">
        <v>120</v>
      </c>
      <c r="D57" s="86" t="s">
        <v>286</v>
      </c>
      <c r="E57" s="51" t="s">
        <v>107</v>
      </c>
      <c r="F57" s="40" t="s">
        <v>287</v>
      </c>
      <c r="G57" s="40" t="s">
        <v>486</v>
      </c>
      <c r="H57" s="23" t="s">
        <v>52</v>
      </c>
      <c r="I57" s="23">
        <v>80</v>
      </c>
      <c r="J57" s="23" t="s">
        <v>220</v>
      </c>
      <c r="K57" s="48">
        <v>22000</v>
      </c>
      <c r="L57" s="142">
        <v>16.930000000000003</v>
      </c>
      <c r="M57" s="143">
        <v>6.2444999999999995</v>
      </c>
      <c r="N57" s="41">
        <v>7260</v>
      </c>
      <c r="O57" s="42">
        <v>7018.0000000000009</v>
      </c>
      <c r="P57" s="43">
        <v>6534.0000000000009</v>
      </c>
      <c r="Q57" s="44">
        <v>17.600000000000001</v>
      </c>
      <c r="R57" s="45" t="s">
        <v>67</v>
      </c>
      <c r="S57" s="23">
        <v>80</v>
      </c>
      <c r="T57" s="45" t="s">
        <v>222</v>
      </c>
      <c r="U57" s="46" t="s">
        <v>107</v>
      </c>
      <c r="V57" s="46" t="s">
        <v>80</v>
      </c>
      <c r="W57" s="47" t="s">
        <v>81</v>
      </c>
      <c r="X57" s="16"/>
    </row>
    <row r="58" spans="1:24" ht="54.75" customHeight="1">
      <c r="A58" s="100"/>
      <c r="B58" s="2"/>
      <c r="C58" s="19" t="s">
        <v>117</v>
      </c>
      <c r="D58" s="86" t="s">
        <v>288</v>
      </c>
      <c r="E58" s="51" t="s">
        <v>108</v>
      </c>
      <c r="F58" s="40" t="s">
        <v>289</v>
      </c>
      <c r="G58" s="40" t="s">
        <v>487</v>
      </c>
      <c r="H58" s="23" t="s">
        <v>66</v>
      </c>
      <c r="I58" s="23">
        <v>180</v>
      </c>
      <c r="J58" s="23" t="s">
        <v>359</v>
      </c>
      <c r="K58" s="48">
        <v>20000</v>
      </c>
      <c r="L58" s="142">
        <v>15.39</v>
      </c>
      <c r="M58" s="143">
        <v>3.5189999999999997</v>
      </c>
      <c r="N58" s="41">
        <v>4400</v>
      </c>
      <c r="O58" s="42">
        <v>3960.0000000000005</v>
      </c>
      <c r="P58" s="43">
        <v>3520.0000000000005</v>
      </c>
      <c r="Q58" s="44">
        <v>19</v>
      </c>
      <c r="R58" s="45" t="s">
        <v>67</v>
      </c>
      <c r="S58" s="23">
        <v>180</v>
      </c>
      <c r="T58" s="45" t="s">
        <v>222</v>
      </c>
      <c r="U58" s="46" t="s">
        <v>108</v>
      </c>
      <c r="V58" s="46" t="s">
        <v>100</v>
      </c>
      <c r="W58" s="47" t="s">
        <v>101</v>
      </c>
      <c r="X58" s="16"/>
    </row>
    <row r="59" spans="1:24" ht="50.4" customHeight="1">
      <c r="A59" s="13" t="s">
        <v>49</v>
      </c>
      <c r="B59" s="2"/>
      <c r="C59" s="19" t="s">
        <v>50</v>
      </c>
      <c r="D59" s="86" t="s">
        <v>291</v>
      </c>
      <c r="E59" s="51" t="s">
        <v>109</v>
      </c>
      <c r="F59" s="40" t="s">
        <v>292</v>
      </c>
      <c r="G59" s="40" t="s">
        <v>488</v>
      </c>
      <c r="H59" s="23" t="s">
        <v>46</v>
      </c>
      <c r="I59" s="23">
        <v>100</v>
      </c>
      <c r="J59" s="23" t="s">
        <v>51</v>
      </c>
      <c r="K59" s="48">
        <v>13000</v>
      </c>
      <c r="L59" s="142">
        <v>10</v>
      </c>
      <c r="M59" s="143">
        <v>3.6914999999999996</v>
      </c>
      <c r="N59" s="41">
        <v>4290</v>
      </c>
      <c r="O59" s="42">
        <v>4147</v>
      </c>
      <c r="P59" s="43">
        <v>3861.0000000000009</v>
      </c>
      <c r="Q59" s="44">
        <v>15</v>
      </c>
      <c r="R59" s="45" t="s">
        <v>67</v>
      </c>
      <c r="S59" s="23">
        <v>100</v>
      </c>
      <c r="T59" s="45" t="s">
        <v>222</v>
      </c>
      <c r="U59" s="46" t="s">
        <v>109</v>
      </c>
      <c r="V59" s="46" t="s">
        <v>80</v>
      </c>
      <c r="W59" s="47" t="s">
        <v>81</v>
      </c>
      <c r="X59" s="16"/>
    </row>
    <row r="60" spans="1:24" ht="66" customHeight="1">
      <c r="A60" s="111" t="s">
        <v>342</v>
      </c>
      <c r="B60" s="2"/>
      <c r="C60" s="20" t="s">
        <v>15</v>
      </c>
      <c r="D60" s="86" t="s">
        <v>299</v>
      </c>
      <c r="E60" s="60" t="s">
        <v>148</v>
      </c>
      <c r="F60" s="40" t="s">
        <v>143</v>
      </c>
      <c r="G60" s="40" t="s">
        <v>489</v>
      </c>
      <c r="H60" s="23" t="s">
        <v>9</v>
      </c>
      <c r="I60" s="23">
        <v>100</v>
      </c>
      <c r="J60" s="23" t="s">
        <v>149</v>
      </c>
      <c r="K60" s="24">
        <v>15000</v>
      </c>
      <c r="L60" s="142">
        <v>11.54</v>
      </c>
      <c r="M60" s="143">
        <v>4.2549999999999999</v>
      </c>
      <c r="N60" s="41">
        <v>4950</v>
      </c>
      <c r="O60" s="42">
        <v>4785</v>
      </c>
      <c r="P60" s="43">
        <v>4455.0000000000009</v>
      </c>
      <c r="Q60" s="44">
        <v>13</v>
      </c>
      <c r="R60" s="45" t="s">
        <v>67</v>
      </c>
      <c r="S60" s="23">
        <v>100</v>
      </c>
      <c r="T60" s="45" t="s">
        <v>222</v>
      </c>
      <c r="U60" s="61" t="s">
        <v>148</v>
      </c>
      <c r="V60" s="46" t="s">
        <v>80</v>
      </c>
      <c r="W60" s="47" t="s">
        <v>145</v>
      </c>
      <c r="X60" s="16"/>
    </row>
    <row r="61" spans="1:24" ht="66" customHeight="1">
      <c r="A61" s="113"/>
      <c r="B61" s="2"/>
      <c r="C61" s="20" t="s">
        <v>15</v>
      </c>
      <c r="D61" s="86" t="s">
        <v>300</v>
      </c>
      <c r="E61" s="60" t="s">
        <v>147</v>
      </c>
      <c r="F61" s="40" t="s">
        <v>144</v>
      </c>
      <c r="G61" s="40" t="s">
        <v>490</v>
      </c>
      <c r="H61" s="23" t="s">
        <v>5</v>
      </c>
      <c r="I61" s="23">
        <v>100</v>
      </c>
      <c r="J61" s="23" t="s">
        <v>150</v>
      </c>
      <c r="K61" s="24">
        <v>9000</v>
      </c>
      <c r="L61" s="142">
        <v>6.93</v>
      </c>
      <c r="M61" s="143">
        <v>2.5529999999999999</v>
      </c>
      <c r="N61" s="41">
        <v>2970.0000000000005</v>
      </c>
      <c r="O61" s="42">
        <v>2871.0000000000005</v>
      </c>
      <c r="P61" s="43">
        <v>2673</v>
      </c>
      <c r="Q61" s="44">
        <v>7.4</v>
      </c>
      <c r="R61" s="45" t="s">
        <v>67</v>
      </c>
      <c r="S61" s="23">
        <v>100</v>
      </c>
      <c r="T61" s="45" t="s">
        <v>222</v>
      </c>
      <c r="U61" s="61" t="s">
        <v>147</v>
      </c>
      <c r="V61" s="46" t="s">
        <v>80</v>
      </c>
      <c r="W61" s="47" t="s">
        <v>146</v>
      </c>
      <c r="X61" s="16"/>
    </row>
    <row r="62" spans="1:24" ht="57.75" customHeight="1">
      <c r="A62" s="14" t="s">
        <v>165</v>
      </c>
      <c r="B62" s="2"/>
      <c r="C62" s="20" t="s">
        <v>165</v>
      </c>
      <c r="D62" s="86" t="s">
        <v>301</v>
      </c>
      <c r="E62" s="84">
        <v>8809517463818</v>
      </c>
      <c r="F62" s="40" t="s">
        <v>302</v>
      </c>
      <c r="G62" s="40" t="s">
        <v>491</v>
      </c>
      <c r="H62" s="40" t="s">
        <v>166</v>
      </c>
      <c r="I62" s="23">
        <v>100</v>
      </c>
      <c r="J62" s="23" t="s">
        <v>167</v>
      </c>
      <c r="K62" s="49">
        <v>26000</v>
      </c>
      <c r="L62" s="142">
        <v>20</v>
      </c>
      <c r="M62" s="143">
        <v>7.3829999999999991</v>
      </c>
      <c r="N62" s="41">
        <v>8580</v>
      </c>
      <c r="O62" s="42">
        <v>8294</v>
      </c>
      <c r="P62" s="43">
        <v>7722.0000000000009</v>
      </c>
      <c r="Q62" s="44">
        <v>7.7</v>
      </c>
      <c r="R62" s="45" t="s">
        <v>67</v>
      </c>
      <c r="S62" s="23">
        <v>100</v>
      </c>
      <c r="T62" s="45" t="s">
        <v>222</v>
      </c>
      <c r="U62" s="50">
        <v>8809517463818</v>
      </c>
      <c r="V62" s="62" t="s">
        <v>178</v>
      </c>
      <c r="W62" s="61" t="s">
        <v>179</v>
      </c>
      <c r="X62" s="16"/>
    </row>
    <row r="63" spans="1:24" ht="57.75" customHeight="1">
      <c r="A63" s="14" t="s">
        <v>343</v>
      </c>
      <c r="B63" s="3"/>
      <c r="C63" s="20" t="s">
        <v>154</v>
      </c>
      <c r="D63" s="86" t="s">
        <v>303</v>
      </c>
      <c r="E63" s="51" t="s">
        <v>155</v>
      </c>
      <c r="F63" s="55" t="s">
        <v>304</v>
      </c>
      <c r="G63" s="40" t="s">
        <v>492</v>
      </c>
      <c r="H63" s="55" t="s">
        <v>156</v>
      </c>
      <c r="I63" s="23">
        <v>30</v>
      </c>
      <c r="J63" s="23" t="s">
        <v>357</v>
      </c>
      <c r="K63" s="57">
        <v>28000</v>
      </c>
      <c r="L63" s="142">
        <v>21.540000000000003</v>
      </c>
      <c r="M63" s="143">
        <v>7.9464999999999995</v>
      </c>
      <c r="N63" s="41">
        <v>9240</v>
      </c>
      <c r="O63" s="42">
        <v>8932</v>
      </c>
      <c r="P63" s="43">
        <v>8316</v>
      </c>
      <c r="Q63" s="44" t="s">
        <v>158</v>
      </c>
      <c r="R63" s="45" t="s">
        <v>67</v>
      </c>
      <c r="S63" s="23">
        <v>30</v>
      </c>
      <c r="T63" s="45" t="s">
        <v>222</v>
      </c>
      <c r="U63" s="46" t="s">
        <v>155</v>
      </c>
      <c r="V63" s="46" t="s">
        <v>80</v>
      </c>
      <c r="W63" s="47" t="s">
        <v>146</v>
      </c>
      <c r="X63" s="16"/>
    </row>
    <row r="64" spans="1:24" ht="74.25" customHeight="1">
      <c r="A64" s="36" t="s">
        <v>423</v>
      </c>
      <c r="B64" s="3"/>
      <c r="C64" s="35" t="s">
        <v>13</v>
      </c>
      <c r="D64" s="86" t="s">
        <v>426</v>
      </c>
      <c r="E64" s="51">
        <v>8809517464587</v>
      </c>
      <c r="F64" s="55" t="s">
        <v>427</v>
      </c>
      <c r="G64" s="79" t="s">
        <v>493</v>
      </c>
      <c r="H64" s="55" t="s">
        <v>428</v>
      </c>
      <c r="I64" s="23">
        <v>400</v>
      </c>
      <c r="J64" s="23" t="s">
        <v>430</v>
      </c>
      <c r="K64" s="57">
        <v>26000</v>
      </c>
      <c r="L64" s="142">
        <v>20</v>
      </c>
      <c r="M64" s="143">
        <v>6.1064999999999987</v>
      </c>
      <c r="N64" s="41" t="e">
        <f>#REF!*1.1</f>
        <v>#REF!</v>
      </c>
      <c r="O64" s="42" t="e">
        <f>#REF!*1.1</f>
        <v>#REF!</v>
      </c>
      <c r="P64" s="43" t="e">
        <f>#REF!*1.1</f>
        <v>#REF!</v>
      </c>
      <c r="Q64" s="44">
        <v>11.3</v>
      </c>
      <c r="R64" s="45" t="s">
        <v>432</v>
      </c>
      <c r="S64" s="23">
        <v>400</v>
      </c>
      <c r="T64" s="45" t="s">
        <v>222</v>
      </c>
      <c r="U64" s="63">
        <v>8809517464587</v>
      </c>
      <c r="V64" s="64" t="s">
        <v>433</v>
      </c>
      <c r="W64" s="65" t="s">
        <v>434</v>
      </c>
      <c r="X64" s="16"/>
    </row>
    <row r="65" spans="1:24" ht="74.25" customHeight="1">
      <c r="A65" s="120" t="s">
        <v>370</v>
      </c>
      <c r="B65" s="3"/>
      <c r="C65" s="35" t="s">
        <v>370</v>
      </c>
      <c r="D65" s="86" t="s">
        <v>425</v>
      </c>
      <c r="E65" s="51">
        <v>8809517461555</v>
      </c>
      <c r="F65" s="55" t="s">
        <v>424</v>
      </c>
      <c r="G65" s="79" t="s">
        <v>494</v>
      </c>
      <c r="H65" s="55" t="s">
        <v>429</v>
      </c>
      <c r="I65" s="23">
        <v>40</v>
      </c>
      <c r="J65" s="23" t="s">
        <v>431</v>
      </c>
      <c r="K65" s="57">
        <v>58000</v>
      </c>
      <c r="L65" s="142">
        <f>ROUNDUP(K65/1300,2)</f>
        <v>44.62</v>
      </c>
      <c r="M65" s="143">
        <v>16.456499999999998</v>
      </c>
      <c r="N65" s="41" t="e">
        <f>#REF!*1.1</f>
        <v>#REF!</v>
      </c>
      <c r="O65" s="42" t="e">
        <f>#REF!*1.1</f>
        <v>#REF!</v>
      </c>
      <c r="P65" s="43" t="e">
        <f>#REF!*1.1</f>
        <v>#REF!</v>
      </c>
      <c r="Q65" s="44">
        <v>10</v>
      </c>
      <c r="R65" s="45" t="s">
        <v>415</v>
      </c>
      <c r="S65" s="23">
        <v>40</v>
      </c>
      <c r="T65" s="45" t="s">
        <v>222</v>
      </c>
      <c r="U65" s="63">
        <v>8809517461555</v>
      </c>
      <c r="V65" s="66"/>
      <c r="W65" s="47"/>
      <c r="X65" s="16"/>
    </row>
    <row r="66" spans="1:24" ht="74.25" customHeight="1">
      <c r="A66" s="121"/>
      <c r="B66" s="3"/>
      <c r="C66" s="35" t="s">
        <v>532</v>
      </c>
      <c r="D66" s="86" t="s">
        <v>368</v>
      </c>
      <c r="E66" s="51">
        <v>8809517462286</v>
      </c>
      <c r="F66" s="55" t="s">
        <v>367</v>
      </c>
      <c r="G66" s="79" t="s">
        <v>366</v>
      </c>
      <c r="H66" s="55" t="s">
        <v>540</v>
      </c>
      <c r="I66" s="17">
        <v>36</v>
      </c>
      <c r="J66" s="17" t="s">
        <v>394</v>
      </c>
      <c r="K66" s="18">
        <v>32000</v>
      </c>
      <c r="L66" s="144">
        <v>24.62</v>
      </c>
      <c r="M66" s="143">
        <v>9.3954999999999984</v>
      </c>
      <c r="N66" s="41" t="e">
        <f>#REF!*1.1</f>
        <v>#REF!</v>
      </c>
      <c r="O66" s="42">
        <v>10560</v>
      </c>
      <c r="P66" s="43">
        <v>10560</v>
      </c>
      <c r="Q66" s="44">
        <v>9</v>
      </c>
      <c r="R66" s="45" t="s">
        <v>415</v>
      </c>
      <c r="S66" s="17">
        <v>36</v>
      </c>
      <c r="T66" s="45"/>
      <c r="U66" s="63"/>
      <c r="V66" s="66"/>
      <c r="W66" s="47"/>
      <c r="X66" s="16"/>
    </row>
    <row r="67" spans="1:24" ht="74.25" customHeight="1">
      <c r="A67" s="121"/>
      <c r="B67" s="3"/>
      <c r="C67" s="35" t="s">
        <v>533</v>
      </c>
      <c r="D67" s="86" t="s">
        <v>534</v>
      </c>
      <c r="E67" s="51">
        <v>8809517461876</v>
      </c>
      <c r="F67" s="55" t="s">
        <v>535</v>
      </c>
      <c r="G67" s="79" t="s">
        <v>536</v>
      </c>
      <c r="H67" s="55" t="s">
        <v>540</v>
      </c>
      <c r="I67" s="17">
        <v>40</v>
      </c>
      <c r="J67" s="17" t="s">
        <v>395</v>
      </c>
      <c r="K67" s="18">
        <v>58000</v>
      </c>
      <c r="L67" s="144">
        <v>44.62</v>
      </c>
      <c r="M67" s="143">
        <v>16.456499999999998</v>
      </c>
      <c r="N67" s="41" t="e">
        <f>#REF!*1.1</f>
        <v>#REF!</v>
      </c>
      <c r="O67" s="42" t="e">
        <f>#REF!*1.1</f>
        <v>#REF!</v>
      </c>
      <c r="P67" s="43" t="e">
        <f>#REF!*1.1</f>
        <v>#REF!</v>
      </c>
      <c r="Q67" s="44">
        <v>11</v>
      </c>
      <c r="R67" s="45" t="s">
        <v>415</v>
      </c>
      <c r="S67" s="17">
        <v>40</v>
      </c>
      <c r="T67" s="45"/>
      <c r="U67" s="63"/>
      <c r="V67" s="66"/>
      <c r="W67" s="47"/>
      <c r="X67" s="16"/>
    </row>
    <row r="68" spans="1:24" ht="74.25" customHeight="1">
      <c r="A68" s="121"/>
      <c r="B68" s="3"/>
      <c r="C68" s="35" t="s">
        <v>533</v>
      </c>
      <c r="D68" s="86" t="s">
        <v>537</v>
      </c>
      <c r="E68" s="51">
        <v>8809517461906</v>
      </c>
      <c r="F68" s="55" t="s">
        <v>539</v>
      </c>
      <c r="G68" s="79" t="s">
        <v>538</v>
      </c>
      <c r="H68" s="55" t="s">
        <v>540</v>
      </c>
      <c r="I68" s="17">
        <v>36</v>
      </c>
      <c r="J68" s="17" t="s">
        <v>394</v>
      </c>
      <c r="K68" s="18">
        <v>32000</v>
      </c>
      <c r="L68" s="144">
        <v>24.62</v>
      </c>
      <c r="M68" s="143">
        <v>9.3954999999999984</v>
      </c>
      <c r="N68" s="41" t="e">
        <f>#REF!*1.1</f>
        <v>#REF!</v>
      </c>
      <c r="O68" s="42">
        <v>10560</v>
      </c>
      <c r="P68" s="43">
        <v>10560</v>
      </c>
      <c r="Q68" s="44">
        <v>9</v>
      </c>
      <c r="R68" s="45" t="s">
        <v>415</v>
      </c>
      <c r="S68" s="17">
        <v>36</v>
      </c>
      <c r="T68" s="45"/>
      <c r="U68" s="63"/>
      <c r="V68" s="66"/>
      <c r="W68" s="47"/>
      <c r="X68" s="16"/>
    </row>
    <row r="69" spans="1:24" ht="75.75" customHeight="1">
      <c r="A69" s="108" t="s">
        <v>418</v>
      </c>
      <c r="B69" s="11"/>
      <c r="C69" s="25" t="s">
        <v>305</v>
      </c>
      <c r="D69" s="86" t="s">
        <v>514</v>
      </c>
      <c r="E69" s="60">
        <v>8809517464334</v>
      </c>
      <c r="F69" s="40" t="s">
        <v>306</v>
      </c>
      <c r="G69" s="81" t="s">
        <v>513</v>
      </c>
      <c r="H69" s="40" t="s">
        <v>190</v>
      </c>
      <c r="I69" s="23">
        <v>400</v>
      </c>
      <c r="J69" s="23" t="s">
        <v>194</v>
      </c>
      <c r="K69" s="80">
        <v>9000</v>
      </c>
      <c r="L69" s="142">
        <v>6.93</v>
      </c>
      <c r="M69" s="143">
        <v>2.5529999999999999</v>
      </c>
      <c r="N69" s="41" t="e">
        <f>#REF!*1.1</f>
        <v>#REF!</v>
      </c>
      <c r="O69" s="42" t="e">
        <f>#REF!*1.1</f>
        <v>#REF!</v>
      </c>
      <c r="P69" s="43" t="e">
        <f>#REF!*1.1</f>
        <v>#REF!</v>
      </c>
      <c r="Q69" s="44">
        <v>8.3000000000000007</v>
      </c>
      <c r="R69" s="45" t="s">
        <v>67</v>
      </c>
      <c r="S69" s="23">
        <v>400</v>
      </c>
      <c r="T69" s="45" t="s">
        <v>222</v>
      </c>
      <c r="U69" s="115" t="s">
        <v>215</v>
      </c>
      <c r="V69" s="66" t="s">
        <v>195</v>
      </c>
      <c r="W69" s="47" t="s">
        <v>218</v>
      </c>
      <c r="X69" s="16"/>
    </row>
    <row r="70" spans="1:24" ht="75.75" customHeight="1">
      <c r="A70" s="109"/>
      <c r="B70" s="15"/>
      <c r="C70" s="25" t="s">
        <v>305</v>
      </c>
      <c r="D70" s="86" t="s">
        <v>515</v>
      </c>
      <c r="E70" s="60">
        <v>8809517464341</v>
      </c>
      <c r="F70" s="40" t="s">
        <v>307</v>
      </c>
      <c r="G70" s="40" t="s">
        <v>495</v>
      </c>
      <c r="H70" s="40" t="s">
        <v>190</v>
      </c>
      <c r="I70" s="23">
        <v>400</v>
      </c>
      <c r="J70" s="23" t="s">
        <v>194</v>
      </c>
      <c r="K70" s="80">
        <v>9000</v>
      </c>
      <c r="L70" s="142">
        <v>6.93</v>
      </c>
      <c r="M70" s="143">
        <v>2.5529999999999999</v>
      </c>
      <c r="N70" s="41" t="e">
        <f>#REF!*1.1</f>
        <v>#REF!</v>
      </c>
      <c r="O70" s="42" t="e">
        <f>#REF!*1.1</f>
        <v>#REF!</v>
      </c>
      <c r="P70" s="43" t="e">
        <f>#REF!*1.1</f>
        <v>#REF!</v>
      </c>
      <c r="Q70" s="44">
        <v>8.3000000000000007</v>
      </c>
      <c r="R70" s="45" t="s">
        <v>67</v>
      </c>
      <c r="S70" s="23">
        <v>400</v>
      </c>
      <c r="T70" s="45" t="s">
        <v>222</v>
      </c>
      <c r="U70" s="116"/>
      <c r="V70" s="66" t="s">
        <v>195</v>
      </c>
      <c r="W70" s="47" t="s">
        <v>218</v>
      </c>
      <c r="X70" s="16"/>
    </row>
    <row r="71" spans="1:24" ht="75.75" customHeight="1">
      <c r="A71" s="109"/>
      <c r="B71" s="15"/>
      <c r="C71" s="25" t="s">
        <v>305</v>
      </c>
      <c r="D71" s="86" t="s">
        <v>516</v>
      </c>
      <c r="E71" s="60">
        <v>8809517464358</v>
      </c>
      <c r="F71" s="40" t="s">
        <v>308</v>
      </c>
      <c r="G71" s="40" t="s">
        <v>496</v>
      </c>
      <c r="H71" s="40" t="s">
        <v>190</v>
      </c>
      <c r="I71" s="23">
        <v>400</v>
      </c>
      <c r="J71" s="23" t="s">
        <v>194</v>
      </c>
      <c r="K71" s="80">
        <v>9000</v>
      </c>
      <c r="L71" s="142">
        <v>6.93</v>
      </c>
      <c r="M71" s="143">
        <v>2.5529999999999999</v>
      </c>
      <c r="N71" s="41" t="e">
        <f>#REF!*1.1</f>
        <v>#REF!</v>
      </c>
      <c r="O71" s="42" t="e">
        <f>#REF!*1.1</f>
        <v>#REF!</v>
      </c>
      <c r="P71" s="43" t="e">
        <f>#REF!*1.1</f>
        <v>#REF!</v>
      </c>
      <c r="Q71" s="44">
        <v>8.3000000000000007</v>
      </c>
      <c r="R71" s="45" t="s">
        <v>67</v>
      </c>
      <c r="S71" s="23">
        <v>400</v>
      </c>
      <c r="T71" s="45" t="s">
        <v>222</v>
      </c>
      <c r="U71" s="116"/>
      <c r="V71" s="66" t="s">
        <v>195</v>
      </c>
      <c r="W71" s="47" t="s">
        <v>218</v>
      </c>
      <c r="X71" s="16"/>
    </row>
    <row r="72" spans="1:24" ht="75.75" customHeight="1">
      <c r="A72" s="109"/>
      <c r="B72" s="15"/>
      <c r="C72" s="25" t="s">
        <v>305</v>
      </c>
      <c r="D72" s="86" t="s">
        <v>517</v>
      </c>
      <c r="E72" s="60">
        <v>8809517464365</v>
      </c>
      <c r="F72" s="40" t="s">
        <v>309</v>
      </c>
      <c r="G72" s="40" t="s">
        <v>497</v>
      </c>
      <c r="H72" s="40" t="s">
        <v>190</v>
      </c>
      <c r="I72" s="23">
        <v>400</v>
      </c>
      <c r="J72" s="23" t="s">
        <v>194</v>
      </c>
      <c r="K72" s="80">
        <v>9000</v>
      </c>
      <c r="L72" s="142">
        <v>6.93</v>
      </c>
      <c r="M72" s="143">
        <v>2.5529999999999999</v>
      </c>
      <c r="N72" s="41" t="e">
        <f>#REF!*1.1</f>
        <v>#REF!</v>
      </c>
      <c r="O72" s="42" t="e">
        <f>#REF!*1.1</f>
        <v>#REF!</v>
      </c>
      <c r="P72" s="43" t="e">
        <f>#REF!*1.1</f>
        <v>#REF!</v>
      </c>
      <c r="Q72" s="44">
        <v>8.3000000000000007</v>
      </c>
      <c r="R72" s="45" t="s">
        <v>67</v>
      </c>
      <c r="S72" s="23">
        <v>400</v>
      </c>
      <c r="T72" s="45" t="s">
        <v>222</v>
      </c>
      <c r="U72" s="116"/>
      <c r="V72" s="66" t="s">
        <v>195</v>
      </c>
      <c r="W72" s="47" t="s">
        <v>218</v>
      </c>
      <c r="X72" s="16"/>
    </row>
    <row r="73" spans="1:24" ht="75.75" customHeight="1">
      <c r="A73" s="109"/>
      <c r="B73" s="15"/>
      <c r="C73" s="25" t="s">
        <v>305</v>
      </c>
      <c r="D73" s="86" t="s">
        <v>518</v>
      </c>
      <c r="E73" s="60">
        <v>8809517464372</v>
      </c>
      <c r="F73" s="40" t="s">
        <v>310</v>
      </c>
      <c r="G73" s="40" t="s">
        <v>498</v>
      </c>
      <c r="H73" s="40" t="s">
        <v>190</v>
      </c>
      <c r="I73" s="23">
        <v>400</v>
      </c>
      <c r="J73" s="23" t="s">
        <v>194</v>
      </c>
      <c r="K73" s="80">
        <v>9000</v>
      </c>
      <c r="L73" s="142">
        <v>6.93</v>
      </c>
      <c r="M73" s="143">
        <v>2.5529999999999999</v>
      </c>
      <c r="N73" s="41" t="e">
        <f>#REF!*1.1</f>
        <v>#REF!</v>
      </c>
      <c r="O73" s="42" t="e">
        <f>#REF!*1.1</f>
        <v>#REF!</v>
      </c>
      <c r="P73" s="43" t="e">
        <f>#REF!*1.1</f>
        <v>#REF!</v>
      </c>
      <c r="Q73" s="44">
        <v>8.3000000000000007</v>
      </c>
      <c r="R73" s="45" t="s">
        <v>67</v>
      </c>
      <c r="S73" s="23">
        <v>400</v>
      </c>
      <c r="T73" s="45" t="s">
        <v>222</v>
      </c>
      <c r="U73" s="116"/>
      <c r="V73" s="66" t="s">
        <v>195</v>
      </c>
      <c r="W73" s="47" t="s">
        <v>218</v>
      </c>
      <c r="X73" s="16"/>
    </row>
    <row r="74" spans="1:24" ht="75.75" customHeight="1">
      <c r="A74" s="110"/>
      <c r="B74" s="2"/>
      <c r="C74" s="20" t="s">
        <v>192</v>
      </c>
      <c r="D74" s="86" t="s">
        <v>364</v>
      </c>
      <c r="E74" s="60" t="s">
        <v>541</v>
      </c>
      <c r="F74" s="40" t="s">
        <v>193</v>
      </c>
      <c r="G74" s="40" t="s">
        <v>499</v>
      </c>
      <c r="H74" s="40" t="s">
        <v>191</v>
      </c>
      <c r="I74" s="67">
        <v>400</v>
      </c>
      <c r="J74" s="23" t="s">
        <v>194</v>
      </c>
      <c r="K74" s="80">
        <v>45000</v>
      </c>
      <c r="L74" s="142">
        <v>34.619999999999997</v>
      </c>
      <c r="M74" s="143">
        <v>12.776499999999999</v>
      </c>
      <c r="N74" s="41" t="e">
        <f>#REF!*1.1</f>
        <v>#REF!</v>
      </c>
      <c r="O74" s="42" t="e">
        <f>#REF!*1.1</f>
        <v>#REF!</v>
      </c>
      <c r="P74" s="43" t="e">
        <f>#REF!*1.1</f>
        <v>#REF!</v>
      </c>
      <c r="Q74" s="68">
        <v>8.3000000000000007</v>
      </c>
      <c r="R74" s="45" t="s">
        <v>67</v>
      </c>
      <c r="S74" s="67">
        <v>400</v>
      </c>
      <c r="T74" s="45" t="s">
        <v>222</v>
      </c>
      <c r="U74" s="117"/>
      <c r="V74" s="66" t="s">
        <v>195</v>
      </c>
      <c r="W74" s="69" t="s">
        <v>218</v>
      </c>
      <c r="X74" s="16"/>
    </row>
    <row r="75" spans="1:24" ht="75" customHeight="1">
      <c r="A75" s="106" t="s">
        <v>183</v>
      </c>
      <c r="B75" s="11"/>
      <c r="C75" s="20" t="s">
        <v>311</v>
      </c>
      <c r="D75" s="86" t="s">
        <v>312</v>
      </c>
      <c r="E75" s="60">
        <v>8809517463948</v>
      </c>
      <c r="F75" s="70" t="s">
        <v>313</v>
      </c>
      <c r="G75" s="40" t="s">
        <v>500</v>
      </c>
      <c r="H75" s="40" t="s">
        <v>173</v>
      </c>
      <c r="I75" s="70" t="s">
        <v>185</v>
      </c>
      <c r="J75" s="23" t="s">
        <v>184</v>
      </c>
      <c r="K75" s="49">
        <v>15000</v>
      </c>
      <c r="L75" s="142">
        <v>11.54</v>
      </c>
      <c r="M75" s="143">
        <v>4.2549999999999999</v>
      </c>
      <c r="N75" s="41">
        <v>4950</v>
      </c>
      <c r="O75" s="42">
        <v>4785</v>
      </c>
      <c r="P75" s="43">
        <v>4455</v>
      </c>
      <c r="Q75" s="68">
        <v>16.8</v>
      </c>
      <c r="R75" s="45" t="s">
        <v>67</v>
      </c>
      <c r="S75" s="70" t="s">
        <v>185</v>
      </c>
      <c r="T75" s="45" t="s">
        <v>223</v>
      </c>
      <c r="U75" s="115" t="s">
        <v>214</v>
      </c>
      <c r="V75" s="66" t="s">
        <v>175</v>
      </c>
      <c r="W75" s="69" t="s">
        <v>176</v>
      </c>
      <c r="X75" s="16"/>
    </row>
    <row r="76" spans="1:24" ht="75" customHeight="1">
      <c r="A76" s="106"/>
      <c r="B76" s="15"/>
      <c r="C76" s="20" t="s">
        <v>311</v>
      </c>
      <c r="D76" s="86" t="s">
        <v>314</v>
      </c>
      <c r="E76" s="60">
        <v>8809517463955</v>
      </c>
      <c r="F76" s="70" t="s">
        <v>315</v>
      </c>
      <c r="G76" s="40" t="s">
        <v>501</v>
      </c>
      <c r="H76" s="40" t="s">
        <v>173</v>
      </c>
      <c r="I76" s="70" t="s">
        <v>185</v>
      </c>
      <c r="J76" s="23" t="s">
        <v>184</v>
      </c>
      <c r="K76" s="49">
        <v>15000</v>
      </c>
      <c r="L76" s="142">
        <v>11.54</v>
      </c>
      <c r="M76" s="143">
        <v>4.2549999999999999</v>
      </c>
      <c r="N76" s="41">
        <v>4950</v>
      </c>
      <c r="O76" s="42">
        <v>4785</v>
      </c>
      <c r="P76" s="43">
        <v>4455</v>
      </c>
      <c r="Q76" s="68">
        <v>16.8</v>
      </c>
      <c r="R76" s="45" t="s">
        <v>67</v>
      </c>
      <c r="S76" s="70" t="s">
        <v>185</v>
      </c>
      <c r="T76" s="45" t="s">
        <v>223</v>
      </c>
      <c r="U76" s="116"/>
      <c r="V76" s="66" t="s">
        <v>175</v>
      </c>
      <c r="W76" s="69" t="s">
        <v>176</v>
      </c>
      <c r="X76" s="16"/>
    </row>
    <row r="77" spans="1:24" ht="75" customHeight="1">
      <c r="A77" s="106"/>
      <c r="B77" s="15"/>
      <c r="C77" s="20" t="s">
        <v>311</v>
      </c>
      <c r="D77" s="86" t="s">
        <v>316</v>
      </c>
      <c r="E77" s="60">
        <v>8809517463962</v>
      </c>
      <c r="F77" s="70" t="s">
        <v>317</v>
      </c>
      <c r="G77" s="40" t="s">
        <v>502</v>
      </c>
      <c r="H77" s="40" t="s">
        <v>173</v>
      </c>
      <c r="I77" s="70" t="s">
        <v>185</v>
      </c>
      <c r="J77" s="23" t="s">
        <v>184</v>
      </c>
      <c r="K77" s="49">
        <v>15000</v>
      </c>
      <c r="L77" s="142">
        <v>11.54</v>
      </c>
      <c r="M77" s="143">
        <v>4.2549999999999999</v>
      </c>
      <c r="N77" s="41">
        <v>4950</v>
      </c>
      <c r="O77" s="42">
        <v>4785</v>
      </c>
      <c r="P77" s="43">
        <v>4455</v>
      </c>
      <c r="Q77" s="68">
        <v>16.8</v>
      </c>
      <c r="R77" s="45" t="s">
        <v>67</v>
      </c>
      <c r="S77" s="70" t="s">
        <v>185</v>
      </c>
      <c r="T77" s="45" t="s">
        <v>223</v>
      </c>
      <c r="U77" s="116"/>
      <c r="V77" s="66" t="s">
        <v>175</v>
      </c>
      <c r="W77" s="69" t="s">
        <v>176</v>
      </c>
      <c r="X77" s="16"/>
    </row>
    <row r="78" spans="1:24" ht="75" customHeight="1">
      <c r="A78" s="106"/>
      <c r="B78" s="15"/>
      <c r="C78" s="20" t="s">
        <v>311</v>
      </c>
      <c r="D78" s="86" t="s">
        <v>318</v>
      </c>
      <c r="E78" s="60">
        <v>8809517463979</v>
      </c>
      <c r="F78" s="70" t="s">
        <v>319</v>
      </c>
      <c r="G78" s="40" t="s">
        <v>503</v>
      </c>
      <c r="H78" s="40" t="s">
        <v>173</v>
      </c>
      <c r="I78" s="70" t="s">
        <v>185</v>
      </c>
      <c r="J78" s="23" t="s">
        <v>184</v>
      </c>
      <c r="K78" s="49">
        <v>15000</v>
      </c>
      <c r="L78" s="142">
        <v>11.54</v>
      </c>
      <c r="M78" s="143">
        <v>4.2549999999999999</v>
      </c>
      <c r="N78" s="41">
        <v>4950</v>
      </c>
      <c r="O78" s="42">
        <v>4785</v>
      </c>
      <c r="P78" s="43">
        <v>4455</v>
      </c>
      <c r="Q78" s="68">
        <v>16.8</v>
      </c>
      <c r="R78" s="45" t="s">
        <v>67</v>
      </c>
      <c r="S78" s="70" t="s">
        <v>185</v>
      </c>
      <c r="T78" s="45" t="s">
        <v>223</v>
      </c>
      <c r="U78" s="116"/>
      <c r="V78" s="66" t="s">
        <v>175</v>
      </c>
      <c r="W78" s="69" t="s">
        <v>176</v>
      </c>
      <c r="X78" s="16"/>
    </row>
    <row r="79" spans="1:24" ht="75" customHeight="1">
      <c r="A79" s="106"/>
      <c r="B79" s="15"/>
      <c r="C79" s="20" t="s">
        <v>311</v>
      </c>
      <c r="D79" s="86" t="s">
        <v>320</v>
      </c>
      <c r="E79" s="60">
        <v>8809517463986</v>
      </c>
      <c r="F79" s="70" t="s">
        <v>321</v>
      </c>
      <c r="G79" s="40" t="s">
        <v>504</v>
      </c>
      <c r="H79" s="40" t="s">
        <v>173</v>
      </c>
      <c r="I79" s="70" t="s">
        <v>185</v>
      </c>
      <c r="J79" s="23" t="s">
        <v>184</v>
      </c>
      <c r="K79" s="49">
        <v>15000</v>
      </c>
      <c r="L79" s="142">
        <v>11.54</v>
      </c>
      <c r="M79" s="143">
        <v>4.2549999999999999</v>
      </c>
      <c r="N79" s="41">
        <v>4950</v>
      </c>
      <c r="O79" s="42">
        <v>4785</v>
      </c>
      <c r="P79" s="43">
        <v>4455</v>
      </c>
      <c r="Q79" s="68">
        <v>16.8</v>
      </c>
      <c r="R79" s="45" t="s">
        <v>67</v>
      </c>
      <c r="S79" s="70" t="s">
        <v>185</v>
      </c>
      <c r="T79" s="45" t="s">
        <v>223</v>
      </c>
      <c r="U79" s="116"/>
      <c r="V79" s="66" t="s">
        <v>175</v>
      </c>
      <c r="W79" s="69" t="s">
        <v>176</v>
      </c>
      <c r="X79" s="16"/>
    </row>
    <row r="80" spans="1:24" ht="75" customHeight="1">
      <c r="A80" s="106"/>
      <c r="B80" s="15"/>
      <c r="C80" s="20" t="s">
        <v>311</v>
      </c>
      <c r="D80" s="86" t="s">
        <v>322</v>
      </c>
      <c r="E80" s="60">
        <v>8809517463993</v>
      </c>
      <c r="F80" s="70" t="s">
        <v>323</v>
      </c>
      <c r="G80" s="40" t="s">
        <v>505</v>
      </c>
      <c r="H80" s="40" t="s">
        <v>173</v>
      </c>
      <c r="I80" s="70" t="s">
        <v>185</v>
      </c>
      <c r="J80" s="23" t="s">
        <v>184</v>
      </c>
      <c r="K80" s="49">
        <v>15000</v>
      </c>
      <c r="L80" s="142">
        <v>11.54</v>
      </c>
      <c r="M80" s="143">
        <v>4.2549999999999999</v>
      </c>
      <c r="N80" s="41">
        <v>4950</v>
      </c>
      <c r="O80" s="42">
        <v>4785</v>
      </c>
      <c r="P80" s="43">
        <v>4455</v>
      </c>
      <c r="Q80" s="68">
        <v>16.8</v>
      </c>
      <c r="R80" s="45" t="s">
        <v>67</v>
      </c>
      <c r="S80" s="70" t="s">
        <v>185</v>
      </c>
      <c r="T80" s="45" t="s">
        <v>223</v>
      </c>
      <c r="U80" s="116"/>
      <c r="V80" s="66" t="s">
        <v>175</v>
      </c>
      <c r="W80" s="69" t="s">
        <v>176</v>
      </c>
      <c r="X80" s="16"/>
    </row>
    <row r="81" spans="1:24" ht="75" customHeight="1">
      <c r="A81" s="106"/>
      <c r="B81" s="15"/>
      <c r="C81" s="20" t="s">
        <v>311</v>
      </c>
      <c r="D81" s="86" t="s">
        <v>324</v>
      </c>
      <c r="E81" s="60">
        <v>8809517464006</v>
      </c>
      <c r="F81" s="70" t="s">
        <v>325</v>
      </c>
      <c r="G81" s="40" t="s">
        <v>506</v>
      </c>
      <c r="H81" s="40" t="s">
        <v>173</v>
      </c>
      <c r="I81" s="70" t="s">
        <v>185</v>
      </c>
      <c r="J81" s="23" t="s">
        <v>184</v>
      </c>
      <c r="K81" s="49">
        <v>15000</v>
      </c>
      <c r="L81" s="142">
        <v>11.54</v>
      </c>
      <c r="M81" s="143">
        <v>4.2549999999999999</v>
      </c>
      <c r="N81" s="41">
        <v>4950</v>
      </c>
      <c r="O81" s="42">
        <v>4785</v>
      </c>
      <c r="P81" s="43">
        <v>4455</v>
      </c>
      <c r="Q81" s="68">
        <v>16.8</v>
      </c>
      <c r="R81" s="45" t="s">
        <v>67</v>
      </c>
      <c r="S81" s="70" t="s">
        <v>185</v>
      </c>
      <c r="T81" s="45" t="s">
        <v>223</v>
      </c>
      <c r="U81" s="116"/>
      <c r="V81" s="66" t="s">
        <v>175</v>
      </c>
      <c r="W81" s="69" t="s">
        <v>176</v>
      </c>
      <c r="X81" s="16"/>
    </row>
    <row r="82" spans="1:24" ht="75" customHeight="1">
      <c r="A82" s="106"/>
      <c r="B82" s="15"/>
      <c r="C82" s="20" t="s">
        <v>311</v>
      </c>
      <c r="D82" s="86" t="s">
        <v>326</v>
      </c>
      <c r="E82" s="60">
        <v>8809517464013</v>
      </c>
      <c r="F82" s="70" t="s">
        <v>327</v>
      </c>
      <c r="G82" s="40" t="s">
        <v>507</v>
      </c>
      <c r="H82" s="40" t="s">
        <v>173</v>
      </c>
      <c r="I82" s="70" t="s">
        <v>185</v>
      </c>
      <c r="J82" s="23" t="s">
        <v>184</v>
      </c>
      <c r="K82" s="49">
        <v>15000</v>
      </c>
      <c r="L82" s="142">
        <v>11.54</v>
      </c>
      <c r="M82" s="143">
        <v>4.2549999999999999</v>
      </c>
      <c r="N82" s="41">
        <v>4950</v>
      </c>
      <c r="O82" s="42">
        <v>4785</v>
      </c>
      <c r="P82" s="43">
        <v>4455</v>
      </c>
      <c r="Q82" s="68">
        <v>16.8</v>
      </c>
      <c r="R82" s="45" t="s">
        <v>67</v>
      </c>
      <c r="S82" s="70" t="s">
        <v>185</v>
      </c>
      <c r="T82" s="45" t="s">
        <v>223</v>
      </c>
      <c r="U82" s="116"/>
      <c r="V82" s="66" t="s">
        <v>175</v>
      </c>
      <c r="W82" s="69" t="s">
        <v>176</v>
      </c>
      <c r="X82" s="16"/>
    </row>
    <row r="83" spans="1:24" ht="75" customHeight="1">
      <c r="A83" s="106"/>
      <c r="B83" s="4"/>
      <c r="C83" s="20" t="s">
        <v>162</v>
      </c>
      <c r="D83" s="86" t="s">
        <v>328</v>
      </c>
      <c r="E83" s="51" t="s">
        <v>528</v>
      </c>
      <c r="F83" s="70" t="s">
        <v>329</v>
      </c>
      <c r="G83" s="40" t="s">
        <v>508</v>
      </c>
      <c r="H83" s="40" t="s">
        <v>174</v>
      </c>
      <c r="I83" s="67">
        <v>20</v>
      </c>
      <c r="J83" s="23" t="s">
        <v>164</v>
      </c>
      <c r="K83" s="49">
        <v>120000</v>
      </c>
      <c r="L83" s="142">
        <v>92.31</v>
      </c>
      <c r="M83" s="143">
        <v>34.062999999999995</v>
      </c>
      <c r="N83" s="41">
        <v>39600</v>
      </c>
      <c r="O83" s="42">
        <v>38280</v>
      </c>
      <c r="P83" s="43">
        <v>35640</v>
      </c>
      <c r="Q83" s="68">
        <v>8</v>
      </c>
      <c r="R83" s="45" t="s">
        <v>67</v>
      </c>
      <c r="S83" s="67">
        <v>20</v>
      </c>
      <c r="T83" s="45" t="s">
        <v>223</v>
      </c>
      <c r="U83" s="133"/>
      <c r="V83" s="66" t="s">
        <v>175</v>
      </c>
      <c r="W83" s="69" t="s">
        <v>177</v>
      </c>
      <c r="X83" s="16"/>
    </row>
    <row r="84" spans="1:24" ht="149.25" customHeight="1">
      <c r="A84" s="39" t="s">
        <v>161</v>
      </c>
      <c r="B84" s="4"/>
      <c r="C84" s="26" t="s">
        <v>400</v>
      </c>
      <c r="D84" s="86" t="s">
        <v>401</v>
      </c>
      <c r="E84" s="51">
        <v>8809517464549</v>
      </c>
      <c r="F84" s="70" t="s">
        <v>402</v>
      </c>
      <c r="G84" s="40" t="s">
        <v>509</v>
      </c>
      <c r="H84" s="70" t="s">
        <v>398</v>
      </c>
      <c r="I84" s="67">
        <v>40</v>
      </c>
      <c r="J84" s="23" t="s">
        <v>403</v>
      </c>
      <c r="K84" s="49">
        <v>100000</v>
      </c>
      <c r="L84" s="142">
        <v>76.930000000000007</v>
      </c>
      <c r="M84" s="143">
        <v>21.527999999999999</v>
      </c>
      <c r="N84" s="41">
        <v>26950.000000000004</v>
      </c>
      <c r="O84" s="42">
        <v>24200.000000000004</v>
      </c>
      <c r="P84" s="43">
        <v>22000</v>
      </c>
      <c r="Q84" s="68">
        <v>16.5</v>
      </c>
      <c r="R84" s="45" t="s">
        <v>67</v>
      </c>
      <c r="S84" s="67">
        <v>40</v>
      </c>
      <c r="T84" s="45" t="s">
        <v>222</v>
      </c>
      <c r="U84" s="71">
        <v>8809517464549</v>
      </c>
      <c r="V84" s="66"/>
      <c r="W84" s="69"/>
      <c r="X84" s="16"/>
    </row>
    <row r="85" spans="1:24" ht="190.5" customHeight="1">
      <c r="A85" s="37" t="s">
        <v>161</v>
      </c>
      <c r="B85" s="4"/>
      <c r="C85" s="26" t="s">
        <v>330</v>
      </c>
      <c r="D85" s="86" t="s">
        <v>331</v>
      </c>
      <c r="E85" s="51">
        <v>8809517462835</v>
      </c>
      <c r="F85" s="70" t="s">
        <v>332</v>
      </c>
      <c r="G85" s="40" t="s">
        <v>510</v>
      </c>
      <c r="H85" s="70"/>
      <c r="I85" s="67" t="s">
        <v>163</v>
      </c>
      <c r="J85" s="23" t="s">
        <v>208</v>
      </c>
      <c r="K85" s="49">
        <v>111000</v>
      </c>
      <c r="L85" s="142">
        <v>85.39</v>
      </c>
      <c r="M85" s="143">
        <v>20.067499999999999</v>
      </c>
      <c r="N85" s="41">
        <v>23100.000000000004</v>
      </c>
      <c r="O85" s="42">
        <v>22550.000000000004</v>
      </c>
      <c r="P85" s="43">
        <v>22000</v>
      </c>
      <c r="Q85" s="68">
        <v>27</v>
      </c>
      <c r="R85" s="45" t="s">
        <v>67</v>
      </c>
      <c r="S85" s="67">
        <v>36</v>
      </c>
      <c r="T85" s="45" t="s">
        <v>222</v>
      </c>
      <c r="U85" s="72">
        <v>8809517462835</v>
      </c>
      <c r="V85" s="66"/>
      <c r="W85" s="69"/>
      <c r="X85" s="16"/>
    </row>
    <row r="86" spans="1:24" ht="108.75" customHeight="1">
      <c r="A86" s="38" t="s">
        <v>512</v>
      </c>
      <c r="B86" s="4"/>
      <c r="C86" s="25" t="s">
        <v>330</v>
      </c>
      <c r="D86" s="86" t="s">
        <v>419</v>
      </c>
      <c r="E86" s="51" t="s">
        <v>396</v>
      </c>
      <c r="F86" s="70" t="s">
        <v>421</v>
      </c>
      <c r="G86" s="79" t="s">
        <v>511</v>
      </c>
      <c r="H86" s="70"/>
      <c r="I86" s="67">
        <v>20</v>
      </c>
      <c r="J86" s="23" t="s">
        <v>420</v>
      </c>
      <c r="K86" s="73">
        <v>114000</v>
      </c>
      <c r="L86" s="142">
        <v>87.7</v>
      </c>
      <c r="M86" s="143">
        <v>32.360999999999997</v>
      </c>
      <c r="N86" s="41">
        <v>37620</v>
      </c>
      <c r="O86" s="42">
        <v>36366</v>
      </c>
      <c r="P86" s="43">
        <v>35112.000000000007</v>
      </c>
      <c r="Q86" s="68">
        <v>12.5</v>
      </c>
      <c r="R86" s="45" t="s">
        <v>415</v>
      </c>
      <c r="S86" s="67">
        <v>20</v>
      </c>
      <c r="T86" s="45" t="s">
        <v>222</v>
      </c>
      <c r="U86" s="72" t="s">
        <v>396</v>
      </c>
      <c r="V86" s="66"/>
      <c r="W86" s="69"/>
      <c r="X86" s="16"/>
    </row>
    <row r="87" spans="1:24" ht="71.25" customHeight="1">
      <c r="A87" s="93" t="s">
        <v>529</v>
      </c>
      <c r="B87" s="2"/>
      <c r="C87" s="20" t="s">
        <v>141</v>
      </c>
      <c r="D87" s="86" t="s">
        <v>524</v>
      </c>
      <c r="E87" s="84">
        <v>8809517463894</v>
      </c>
      <c r="F87" s="40" t="s">
        <v>519</v>
      </c>
      <c r="G87" s="81" t="s">
        <v>520</v>
      </c>
      <c r="H87" s="40" t="s">
        <v>526</v>
      </c>
      <c r="I87" s="23">
        <v>20</v>
      </c>
      <c r="J87" s="23" t="s">
        <v>530</v>
      </c>
      <c r="K87" s="24">
        <v>25000</v>
      </c>
      <c r="L87" s="142">
        <v>19.240000000000002</v>
      </c>
      <c r="M87" s="143">
        <v>7.0494999999999992</v>
      </c>
      <c r="N87" s="41">
        <v>8250</v>
      </c>
      <c r="O87" s="42">
        <v>7920.0000000000009</v>
      </c>
      <c r="P87" s="43">
        <v>7590.0000000000009</v>
      </c>
      <c r="Q87" s="74"/>
      <c r="R87" s="45" t="s">
        <v>67</v>
      </c>
      <c r="S87" s="23">
        <v>20</v>
      </c>
      <c r="T87" s="45" t="s">
        <v>222</v>
      </c>
      <c r="U87" s="50">
        <v>8809517461463</v>
      </c>
      <c r="V87" s="46" t="s">
        <v>77</v>
      </c>
      <c r="W87" s="47" t="s">
        <v>78</v>
      </c>
      <c r="X87" s="16"/>
    </row>
    <row r="88" spans="1:24" ht="69" customHeight="1">
      <c r="A88" s="93"/>
      <c r="B88" s="2"/>
      <c r="C88" s="22" t="s">
        <v>142</v>
      </c>
      <c r="D88" s="86" t="s">
        <v>523</v>
      </c>
      <c r="E88" s="84">
        <v>8809517463887</v>
      </c>
      <c r="F88" s="55" t="s">
        <v>333</v>
      </c>
      <c r="G88" s="81" t="s">
        <v>521</v>
      </c>
      <c r="H88" s="40" t="s">
        <v>526</v>
      </c>
      <c r="I88" s="23">
        <v>20</v>
      </c>
      <c r="J88" s="23" t="s">
        <v>530</v>
      </c>
      <c r="K88" s="24">
        <v>30000</v>
      </c>
      <c r="L88" s="142">
        <v>23.080000000000002</v>
      </c>
      <c r="M88" s="143">
        <v>7.0494999999999992</v>
      </c>
      <c r="N88" s="41">
        <v>8250</v>
      </c>
      <c r="O88" s="42">
        <v>7920.0000000000009</v>
      </c>
      <c r="P88" s="43">
        <v>7590.0000000000009</v>
      </c>
      <c r="Q88" s="74"/>
      <c r="R88" s="45" t="s">
        <v>67</v>
      </c>
      <c r="S88" s="23">
        <v>20</v>
      </c>
      <c r="T88" s="45" t="s">
        <v>222</v>
      </c>
      <c r="U88" s="50">
        <v>8809517461470</v>
      </c>
      <c r="V88" s="46" t="s">
        <v>77</v>
      </c>
      <c r="W88" s="47" t="s">
        <v>78</v>
      </c>
      <c r="X88" s="16"/>
    </row>
    <row r="89" spans="1:24" ht="69" customHeight="1" thickBot="1">
      <c r="A89" s="94"/>
      <c r="B89" s="2"/>
      <c r="C89" s="20" t="s">
        <v>207</v>
      </c>
      <c r="D89" s="88" t="s">
        <v>525</v>
      </c>
      <c r="E89" s="92">
        <v>8809517461852</v>
      </c>
      <c r="F89" s="55" t="s">
        <v>334</v>
      </c>
      <c r="G89" s="82" t="s">
        <v>522</v>
      </c>
      <c r="H89" s="40" t="s">
        <v>206</v>
      </c>
      <c r="I89" s="23">
        <v>24</v>
      </c>
      <c r="J89" s="23" t="s">
        <v>362</v>
      </c>
      <c r="K89" s="24">
        <v>15000</v>
      </c>
      <c r="L89" s="142">
        <v>11.54</v>
      </c>
      <c r="M89" s="143">
        <v>3.5189999999999997</v>
      </c>
      <c r="N89" s="41">
        <v>4125</v>
      </c>
      <c r="O89" s="42">
        <v>3960.0000000000005</v>
      </c>
      <c r="P89" s="43">
        <v>3795.0000000000005</v>
      </c>
      <c r="Q89" s="74"/>
      <c r="R89" s="45" t="s">
        <v>67</v>
      </c>
      <c r="S89" s="23">
        <v>24</v>
      </c>
      <c r="T89" s="45" t="s">
        <v>222</v>
      </c>
      <c r="U89" s="50">
        <v>8809517461852</v>
      </c>
      <c r="V89" s="46" t="s">
        <v>77</v>
      </c>
      <c r="W89" s="47" t="s">
        <v>78</v>
      </c>
      <c r="X89" s="16"/>
    </row>
    <row r="90" spans="1:24">
      <c r="A90" s="126" t="s">
        <v>568</v>
      </c>
      <c r="B90" s="127"/>
      <c r="C90" s="127"/>
      <c r="D90" s="127"/>
      <c r="E90" s="128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3" t="s">
        <v>399</v>
      </c>
      <c r="X90" s="16"/>
    </row>
    <row r="91" spans="1:24">
      <c r="A91" s="129"/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4"/>
      <c r="X91" s="16"/>
    </row>
    <row r="92" spans="1:24">
      <c r="A92" s="129"/>
      <c r="B92" s="128"/>
      <c r="C92" s="12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4"/>
      <c r="X92" s="16"/>
    </row>
    <row r="93" spans="1:24">
      <c r="A93" s="129"/>
      <c r="B93" s="128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4"/>
      <c r="X93" s="16"/>
    </row>
    <row r="94" spans="1:24" ht="16.2" thickBot="1">
      <c r="A94" s="130"/>
      <c r="B94" s="131"/>
      <c r="C94" s="131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25"/>
      <c r="X94" s="16"/>
    </row>
  </sheetData>
  <autoFilter ref="A2:X94" xr:uid="{00000000-0009-0000-0000-000000000000}"/>
  <mergeCells count="34">
    <mergeCell ref="W90:W94"/>
    <mergeCell ref="A90:V94"/>
    <mergeCell ref="Q1:Q2"/>
    <mergeCell ref="A20:A22"/>
    <mergeCell ref="A9:A15"/>
    <mergeCell ref="A16:A19"/>
    <mergeCell ref="A47:A50"/>
    <mergeCell ref="A60:A61"/>
    <mergeCell ref="U1:U2"/>
    <mergeCell ref="U75:U83"/>
    <mergeCell ref="M1:M2"/>
    <mergeCell ref="A27:A29"/>
    <mergeCell ref="U69:U74"/>
    <mergeCell ref="W1:W2"/>
    <mergeCell ref="V1:V2"/>
    <mergeCell ref="I1:I2"/>
    <mergeCell ref="S1:S2"/>
    <mergeCell ref="A30:A33"/>
    <mergeCell ref="A65:A68"/>
    <mergeCell ref="A34:A36"/>
    <mergeCell ref="A87:A89"/>
    <mergeCell ref="L1:L2"/>
    <mergeCell ref="T1:T2"/>
    <mergeCell ref="A56:A58"/>
    <mergeCell ref="R1:R2"/>
    <mergeCell ref="A1:H1"/>
    <mergeCell ref="A75:A83"/>
    <mergeCell ref="K1:K2"/>
    <mergeCell ref="A69:A74"/>
    <mergeCell ref="A3:A8"/>
    <mergeCell ref="A40:A46"/>
    <mergeCell ref="A37:A39"/>
    <mergeCell ref="A51:A53"/>
    <mergeCell ref="A23:A26"/>
  </mergeCells>
  <phoneticPr fontId="1" type="noConversion"/>
  <pageMargins left="0.7" right="0.7" top="0.75" bottom="0.75" header="0.3" footer="0.3"/>
  <pageSetup paperSize="9" scale="16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79998168889431442"/>
  </sheetPr>
  <dimension ref="A1:J30"/>
  <sheetViews>
    <sheetView tabSelected="1" view="pageBreakPreview" zoomScale="70" zoomScaleNormal="70" zoomScaleSheetLayoutView="70" workbookViewId="0">
      <pane ySplit="2" topLeftCell="A3" activePane="bottomLeft" state="frozen"/>
      <selection pane="bottomLeft" activeCell="F4" sqref="F4"/>
    </sheetView>
  </sheetViews>
  <sheetFormatPr defaultRowHeight="14.4"/>
  <cols>
    <col min="1" max="1" width="12.33203125" bestFit="1" customWidth="1"/>
    <col min="2" max="2" width="15.88671875" customWidth="1"/>
    <col min="3" max="3" width="18.33203125" customWidth="1"/>
    <col min="4" max="4" width="23.21875" bestFit="1" customWidth="1"/>
    <col min="5" max="5" width="23.21875" style="91" hidden="1" customWidth="1"/>
    <col min="6" max="6" width="57.109375" bestFit="1" customWidth="1"/>
    <col min="7" max="7" width="50" bestFit="1" customWidth="1"/>
    <col min="8" max="8" width="18.77734375" customWidth="1"/>
    <col min="9" max="9" width="14.5546875" style="149" customWidth="1"/>
  </cols>
  <sheetData>
    <row r="1" spans="1:10" s="6" customFormat="1" ht="37.5" customHeight="1">
      <c r="A1" s="137" t="s">
        <v>0</v>
      </c>
      <c r="B1" s="137"/>
      <c r="C1" s="137"/>
      <c r="D1" s="137"/>
      <c r="E1" s="137"/>
      <c r="F1" s="137"/>
      <c r="G1" s="137"/>
      <c r="H1" s="118" t="s">
        <v>56</v>
      </c>
      <c r="I1" s="147" t="s">
        <v>397</v>
      </c>
      <c r="J1" s="16"/>
    </row>
    <row r="2" spans="1:10" s="6" customFormat="1" ht="35.85" customHeight="1">
      <c r="A2" s="10" t="s">
        <v>12</v>
      </c>
      <c r="B2" s="10" t="s">
        <v>55</v>
      </c>
      <c r="C2" s="10" t="s">
        <v>53</v>
      </c>
      <c r="D2" s="10" t="s">
        <v>228</v>
      </c>
      <c r="E2" s="83" t="s">
        <v>531</v>
      </c>
      <c r="F2" s="10" t="s">
        <v>227</v>
      </c>
      <c r="G2" s="10" t="s">
        <v>290</v>
      </c>
      <c r="H2" s="119"/>
      <c r="I2" s="148"/>
      <c r="J2" s="16"/>
    </row>
    <row r="3" spans="1:10" ht="69.900000000000006" customHeight="1">
      <c r="A3" s="17" t="s">
        <v>369</v>
      </c>
      <c r="B3" s="17"/>
      <c r="C3" s="17" t="s">
        <v>382</v>
      </c>
      <c r="D3" s="17" t="s">
        <v>384</v>
      </c>
      <c r="E3" s="90"/>
      <c r="F3" s="17" t="s">
        <v>385</v>
      </c>
      <c r="G3" s="17" t="s">
        <v>386</v>
      </c>
      <c r="H3" s="17">
        <v>198</v>
      </c>
      <c r="I3" s="144">
        <v>0.92399999999999993</v>
      </c>
    </row>
    <row r="4" spans="1:10" ht="69.900000000000006" customHeight="1">
      <c r="A4" s="17" t="s">
        <v>369</v>
      </c>
      <c r="B4" s="17"/>
      <c r="C4" s="17" t="s">
        <v>382</v>
      </c>
      <c r="D4" s="17" t="s">
        <v>387</v>
      </c>
      <c r="E4" s="90"/>
      <c r="F4" s="17" t="s">
        <v>388</v>
      </c>
      <c r="G4" s="17" t="s">
        <v>389</v>
      </c>
      <c r="H4" s="17">
        <v>648</v>
      </c>
      <c r="I4" s="144">
        <v>0.92399999999999993</v>
      </c>
    </row>
    <row r="5" spans="1:10" ht="69.900000000000006" customHeight="1">
      <c r="A5" s="17" t="s">
        <v>369</v>
      </c>
      <c r="B5" s="17"/>
      <c r="C5" s="17" t="s">
        <v>382</v>
      </c>
      <c r="D5" s="17" t="s">
        <v>373</v>
      </c>
      <c r="E5" s="90"/>
      <c r="F5" s="17" t="s">
        <v>374</v>
      </c>
      <c r="G5" s="17" t="s">
        <v>375</v>
      </c>
      <c r="H5" s="17">
        <v>100</v>
      </c>
      <c r="I5" s="144">
        <v>0.22799999999999998</v>
      </c>
    </row>
    <row r="6" spans="1:10" ht="69.900000000000006" customHeight="1">
      <c r="A6" s="17" t="s">
        <v>369</v>
      </c>
      <c r="B6" s="17"/>
      <c r="C6" s="17" t="s">
        <v>382</v>
      </c>
      <c r="D6" s="17" t="s">
        <v>376</v>
      </c>
      <c r="E6" s="90"/>
      <c r="F6" s="17" t="s">
        <v>377</v>
      </c>
      <c r="G6" s="17" t="s">
        <v>378</v>
      </c>
      <c r="H6" s="17">
        <v>100</v>
      </c>
      <c r="I6" s="144">
        <v>0.22799999999999998</v>
      </c>
    </row>
    <row r="7" spans="1:10" ht="69.900000000000006" customHeight="1">
      <c r="A7" s="17" t="s">
        <v>369</v>
      </c>
      <c r="B7" s="17"/>
      <c r="C7" s="17" t="s">
        <v>383</v>
      </c>
      <c r="D7" s="17" t="s">
        <v>371</v>
      </c>
      <c r="E7" s="90"/>
      <c r="F7" s="17" t="s">
        <v>372</v>
      </c>
      <c r="G7" s="17" t="s">
        <v>391</v>
      </c>
      <c r="H7" s="17">
        <v>100</v>
      </c>
      <c r="I7" s="144">
        <v>0.22799999999999998</v>
      </c>
    </row>
    <row r="8" spans="1:10" ht="69.900000000000006" customHeight="1">
      <c r="A8" s="17" t="s">
        <v>369</v>
      </c>
      <c r="B8" s="17"/>
      <c r="C8" s="17" t="s">
        <v>383</v>
      </c>
      <c r="D8" s="17" t="s">
        <v>379</v>
      </c>
      <c r="E8" s="90"/>
      <c r="F8" s="17" t="s">
        <v>380</v>
      </c>
      <c r="G8" s="17" t="s">
        <v>381</v>
      </c>
      <c r="H8" s="17">
        <v>100</v>
      </c>
      <c r="I8" s="144">
        <v>0.22799999999999998</v>
      </c>
    </row>
    <row r="9" spans="1:10" ht="69.900000000000006" customHeight="1">
      <c r="A9" s="17" t="s">
        <v>369</v>
      </c>
      <c r="B9" s="17"/>
      <c r="C9" s="17" t="s">
        <v>383</v>
      </c>
      <c r="D9" s="17" t="s">
        <v>392</v>
      </c>
      <c r="E9" s="90"/>
      <c r="F9" s="17" t="s">
        <v>390</v>
      </c>
      <c r="G9" s="17" t="s">
        <v>393</v>
      </c>
      <c r="H9" s="17">
        <v>100</v>
      </c>
      <c r="I9" s="144">
        <v>0.22799999999999998</v>
      </c>
    </row>
    <row r="10" spans="1:10" ht="69.900000000000006" customHeight="1">
      <c r="A10" s="134" t="s">
        <v>399</v>
      </c>
      <c r="B10" s="135"/>
      <c r="C10" s="135"/>
      <c r="D10" s="135"/>
      <c r="E10" s="135"/>
      <c r="F10" s="135"/>
      <c r="G10" s="135"/>
      <c r="H10" s="135"/>
      <c r="I10" s="136"/>
    </row>
    <row r="11" spans="1:10" ht="69.900000000000006" customHeight="1"/>
    <row r="12" spans="1:10" ht="50.25" customHeight="1"/>
    <row r="13" spans="1:10" ht="50.25" customHeight="1"/>
    <row r="14" spans="1:10" ht="50.25" customHeight="1"/>
    <row r="15" spans="1:10" ht="50.25" customHeight="1"/>
    <row r="16" spans="1:10" ht="50.25" customHeight="1"/>
    <row r="17" ht="50.25" customHeight="1"/>
    <row r="18" ht="50.25" customHeight="1"/>
    <row r="19" ht="50.25" customHeight="1"/>
    <row r="20" ht="50.25" customHeight="1"/>
    <row r="21" ht="50.25" customHeight="1"/>
    <row r="22" ht="50.25" customHeight="1"/>
    <row r="23" ht="50.25" customHeight="1"/>
    <row r="24" ht="50.25" customHeight="1"/>
    <row r="25" ht="50.25" customHeight="1"/>
    <row r="26" ht="50.25" customHeight="1"/>
    <row r="27" ht="50.25" customHeight="1"/>
    <row r="28" ht="50.25" customHeight="1"/>
    <row r="29" ht="50.25" customHeight="1"/>
    <row r="30" ht="50.25" customHeight="1"/>
  </sheetData>
  <mergeCells count="4">
    <mergeCell ref="A10:I10"/>
    <mergeCell ref="A1:G1"/>
    <mergeCell ref="I1:I2"/>
    <mergeCell ref="H1:H2"/>
  </mergeCells>
  <phoneticPr fontId="1" type="noConversion"/>
  <pageMargins left="0.7" right="0.7" top="0.75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NACIFIC</vt:lpstr>
      <vt:lpstr>SACHET</vt:lpstr>
      <vt:lpstr>NACIFIC!Print_Area</vt:lpstr>
      <vt:lpstr>SACHET!Print_Area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황해규</dc:creator>
  <cp:lastModifiedBy>kelter Intl</cp:lastModifiedBy>
  <cp:lastPrinted>2019-10-08T07:19:05Z</cp:lastPrinted>
  <dcterms:created xsi:type="dcterms:W3CDTF">2019-05-23T09:03:52Z</dcterms:created>
  <dcterms:modified xsi:type="dcterms:W3CDTF">2023-08-07T05:02:15Z</dcterms:modified>
</cp:coreProperties>
</file>