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5DEFEB92-25FC-4502-A089-7B7F1810E7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ld Spice" sheetId="2" r:id="rId1"/>
  </sheets>
  <definedNames>
    <definedName name="_xlnm._FilterDatabase" localSheetId="0" hidden="1">'Old Spice'!$B$13:$I$13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15" i="2"/>
  <c r="F16" i="2"/>
  <c r="F17" i="2"/>
  <c r="F18" i="2"/>
  <c r="F19" i="2"/>
  <c r="F20" i="2"/>
  <c r="F8" i="2"/>
  <c r="G13" i="2" l="1"/>
  <c r="G14" i="2"/>
  <c r="G15" i="2"/>
  <c r="G16" i="2"/>
  <c r="G17" i="2"/>
  <c r="G18" i="2"/>
  <c r="G19" i="2"/>
  <c r="G20" i="2"/>
  <c r="G8" i="2"/>
  <c r="G11" i="2"/>
  <c r="G12" i="2"/>
  <c r="G9" i="2"/>
  <c r="G10" i="2"/>
</calcChain>
</file>

<file path=xl/sharedStrings.xml><?xml version="1.0" encoding="utf-8"?>
<sst xmlns="http://schemas.openxmlformats.org/spreadsheetml/2006/main" count="52" uniqueCount="28">
  <si>
    <t>Inner Ean</t>
  </si>
  <si>
    <t>Product Description</t>
  </si>
  <si>
    <t>Unit Size</t>
  </si>
  <si>
    <t>Units Available</t>
  </si>
  <si>
    <t>Pallet</t>
  </si>
  <si>
    <t>Code</t>
  </si>
  <si>
    <t>Pack Qty</t>
  </si>
  <si>
    <t>Cases Available</t>
  </si>
  <si>
    <t>Old Spice Deo Stick Oasis 50ML</t>
  </si>
  <si>
    <t>Old Spice Deo Stick Rockstar 50ML</t>
  </si>
  <si>
    <t>Old Spice Deo Stick Nightpanther 50ML</t>
  </si>
  <si>
    <t>Old Spice Deo Stick Tigerclaw 50ML </t>
  </si>
  <si>
    <t>Old Spice Deo Stick Restart 50ML</t>
  </si>
  <si>
    <t>Old Spice Deo Stick Captain 50ML</t>
  </si>
  <si>
    <t>Old Spice Deo Stick Whitewater  50ML</t>
  </si>
  <si>
    <t>Old Spice Deo Stick Wolfthorn 50ML</t>
  </si>
  <si>
    <t>Old Spice Deo Stick Original 50ML</t>
  </si>
  <si>
    <t>Old Spice Deo Stick Bearglove 50ML</t>
  </si>
  <si>
    <t>Old Spice Deo Stick Deep Sea 50ML</t>
  </si>
  <si>
    <t>Old Spice Deo Stick Rock 50ML</t>
  </si>
  <si>
    <t>Old Spice Deo Stick Citron 50ML</t>
  </si>
  <si>
    <t>50ml</t>
  </si>
  <si>
    <t>NEW</t>
  </si>
  <si>
    <t>Old Spice</t>
  </si>
  <si>
    <t>Exw UK</t>
  </si>
  <si>
    <t>Lead time 4 weeks</t>
  </si>
  <si>
    <t>Moq : Pallet</t>
  </si>
  <si>
    <t>Cost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</si>
</sst>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name val="Aptos Narrow"/>
    </font>
    <font>
      <sz val="10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</cellXfs>
  <cellStyles count="2">
    <cellStyle name="Legal 8½ x 14 in" xfId="1" xr:uid="{B04BF198-8466-4A44-95A2-3B0637A25A44}"/>
    <cellStyle name="Normal" xfId="0" builtinId="0"/>
  </cellStyles>
  <dxfs count="0"/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190500</xdr:colOff>
      <xdr:row>6</xdr:row>
      <xdr:rowOff>24779</xdr:rowOff>
    </xdr:from>
    <xdr:to>
      <xdr:col>12</xdr:col>
      <xdr:colOff>129540</xdr:colOff>
      <xdr:row>19</xdr:row>
      <xdr:rowOff>117520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88F1CB-385B-5613-AC7B-F3FA7378C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8060" y="939179"/>
          <a:ext cx="1722120" cy="2226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Normal="100" workbookViewId="0">
      <selection activeCell="C15" sqref="C15"/>
    </sheetView>
  </sheetViews>
  <sheetFormatPr defaultColWidth="8.6640625" defaultRowHeight="12" x14ac:dyDescent="0.25"/>
  <cols>
    <col min="1" max="1" width="16.5546875" style="3" bestFit="1" customWidth="1"/>
    <col min="2" max="2" width="7.88671875" style="2" bestFit="1" customWidth="1"/>
    <col min="3" max="3" width="34.6640625" style="3" customWidth="1"/>
    <col min="4" max="4" width="5.5546875" style="3" bestFit="1" customWidth="1"/>
    <col min="5" max="5" width="6.88671875" style="3" bestFit="1" customWidth="1"/>
    <col min="6" max="7" width="9.5546875" style="3" bestFit="1" customWidth="1"/>
    <col min="8" max="8" width="6.109375" style="3" bestFit="1" customWidth="1"/>
    <col min="9" max="9" width="7.44140625" style="3" bestFit="1" customWidth="1"/>
    <col min="10" max="16384" width="8.6640625" style="2"/>
  </cols>
  <sheetData>
    <row r="1" spans="1:9" x14ac:dyDescent="0.25">
      <c r="A1" s="12" t="s">
        <v>23</v>
      </c>
    </row>
    <row r="2" spans="1:9" x14ac:dyDescent="0.25">
      <c r="A2" s="1"/>
    </row>
    <row r="3" spans="1:9" x14ac:dyDescent="0.25">
      <c r="A3" s="1" t="s">
        <v>24</v>
      </c>
      <c r="C3" s="2"/>
      <c r="D3" s="2"/>
    </row>
    <row r="4" spans="1:9" x14ac:dyDescent="0.25">
      <c r="A4" s="1" t="s">
        <v>25</v>
      </c>
      <c r="C4" s="2"/>
      <c r="D4" s="2"/>
    </row>
    <row r="5" spans="1:9" x14ac:dyDescent="0.25">
      <c r="A5" s="1" t="s">
        <v>26</v>
      </c>
      <c r="C5" s="2"/>
      <c r="D5" s="2"/>
    </row>
    <row r="6" spans="1:9" x14ac:dyDescent="0.25">
      <c r="A6" s="1"/>
      <c r="C6" s="2"/>
      <c r="D6" s="2"/>
    </row>
    <row r="7" spans="1:9" s="5" customFormat="1" ht="24" x14ac:dyDescent="0.3">
      <c r="A7" s="11" t="s">
        <v>0</v>
      </c>
      <c r="B7" s="11" t="s">
        <v>5</v>
      </c>
      <c r="C7" s="11" t="s">
        <v>1</v>
      </c>
      <c r="D7" s="11" t="s">
        <v>6</v>
      </c>
      <c r="E7" s="11" t="s">
        <v>2</v>
      </c>
      <c r="F7" s="11" t="s">
        <v>7</v>
      </c>
      <c r="G7" s="11" t="s">
        <v>3</v>
      </c>
      <c r="H7" s="11" t="s">
        <v>4</v>
      </c>
      <c r="I7" s="11" t="s">
        <v>27</v>
      </c>
    </row>
    <row r="8" spans="1:9" s="10" customFormat="1" x14ac:dyDescent="0.3">
      <c r="A8" s="6">
        <v>8006540839416</v>
      </c>
      <c r="B8" s="7" t="s">
        <v>22</v>
      </c>
      <c r="C8" s="8" t="s">
        <v>8</v>
      </c>
      <c r="D8" s="6">
        <v>6</v>
      </c>
      <c r="E8" s="7" t="s">
        <v>21</v>
      </c>
      <c r="F8" s="4">
        <f>SUM(H8*6)</f>
        <v>3888</v>
      </c>
      <c r="G8" s="7">
        <f t="shared" ref="G8:G20" si="0">F8*D8</f>
        <v>23328</v>
      </c>
      <c r="H8" s="6">
        <v>648</v>
      </c>
      <c r="I8" s="9">
        <v>1.73</v>
      </c>
    </row>
    <row r="9" spans="1:9" s="10" customFormat="1" x14ac:dyDescent="0.3">
      <c r="A9" s="6">
        <v>8700216203883</v>
      </c>
      <c r="B9" s="7" t="s">
        <v>22</v>
      </c>
      <c r="C9" s="8" t="s">
        <v>9</v>
      </c>
      <c r="D9" s="6">
        <v>6</v>
      </c>
      <c r="E9" s="7" t="s">
        <v>21</v>
      </c>
      <c r="F9" s="4">
        <f t="shared" ref="F9:F20" si="1">SUM(H9*6)</f>
        <v>3888</v>
      </c>
      <c r="G9" s="7">
        <f t="shared" si="0"/>
        <v>23328</v>
      </c>
      <c r="H9" s="6">
        <v>648</v>
      </c>
      <c r="I9" s="9">
        <v>1.69</v>
      </c>
    </row>
    <row r="10" spans="1:9" s="10" customFormat="1" x14ac:dyDescent="0.3">
      <c r="A10" s="6">
        <v>8006540424186</v>
      </c>
      <c r="B10" s="7" t="s">
        <v>22</v>
      </c>
      <c r="C10" s="8" t="s">
        <v>10</v>
      </c>
      <c r="D10" s="6">
        <v>6</v>
      </c>
      <c r="E10" s="7" t="s">
        <v>21</v>
      </c>
      <c r="F10" s="4">
        <f t="shared" si="1"/>
        <v>3888</v>
      </c>
      <c r="G10" s="7">
        <f t="shared" si="0"/>
        <v>23328</v>
      </c>
      <c r="H10" s="6">
        <v>648</v>
      </c>
      <c r="I10" s="9">
        <v>1.69</v>
      </c>
    </row>
    <row r="11" spans="1:9" s="10" customFormat="1" x14ac:dyDescent="0.3">
      <c r="A11" s="6">
        <v>8006540424612</v>
      </c>
      <c r="B11" s="7" t="s">
        <v>22</v>
      </c>
      <c r="C11" s="8" t="s">
        <v>11</v>
      </c>
      <c r="D11" s="6">
        <v>6</v>
      </c>
      <c r="E11" s="7" t="s">
        <v>21</v>
      </c>
      <c r="F11" s="4">
        <f t="shared" si="1"/>
        <v>3888</v>
      </c>
      <c r="G11" s="7">
        <f t="shared" si="0"/>
        <v>23328</v>
      </c>
      <c r="H11" s="6">
        <v>648</v>
      </c>
      <c r="I11" s="9">
        <v>1.69</v>
      </c>
    </row>
    <row r="12" spans="1:9" s="10" customFormat="1" x14ac:dyDescent="0.3">
      <c r="A12" s="6">
        <v>8001841858395</v>
      </c>
      <c r="B12" s="7" t="s">
        <v>22</v>
      </c>
      <c r="C12" s="8" t="s">
        <v>12</v>
      </c>
      <c r="D12" s="6">
        <v>6</v>
      </c>
      <c r="E12" s="7" t="s">
        <v>21</v>
      </c>
      <c r="F12" s="4">
        <f t="shared" si="1"/>
        <v>3888</v>
      </c>
      <c r="G12" s="7">
        <f t="shared" si="0"/>
        <v>23328</v>
      </c>
      <c r="H12" s="6">
        <v>648</v>
      </c>
      <c r="I12" s="9">
        <v>1.69</v>
      </c>
    </row>
    <row r="13" spans="1:9" s="10" customFormat="1" x14ac:dyDescent="0.3">
      <c r="A13" s="6">
        <v>8001090970497</v>
      </c>
      <c r="B13" s="7" t="s">
        <v>22</v>
      </c>
      <c r="C13" s="8" t="s">
        <v>13</v>
      </c>
      <c r="D13" s="6">
        <v>6</v>
      </c>
      <c r="E13" s="7" t="s">
        <v>21</v>
      </c>
      <c r="F13" s="4">
        <f t="shared" si="1"/>
        <v>3888</v>
      </c>
      <c r="G13" s="7">
        <f t="shared" si="0"/>
        <v>23328</v>
      </c>
      <c r="H13" s="6">
        <v>648</v>
      </c>
      <c r="I13" s="9">
        <v>1.69</v>
      </c>
    </row>
    <row r="14" spans="1:9" s="10" customFormat="1" x14ac:dyDescent="0.3">
      <c r="A14" s="6">
        <v>5000174003413</v>
      </c>
      <c r="B14" s="7" t="s">
        <v>22</v>
      </c>
      <c r="C14" s="8" t="s">
        <v>14</v>
      </c>
      <c r="D14" s="6">
        <v>6</v>
      </c>
      <c r="E14" s="7" t="s">
        <v>21</v>
      </c>
      <c r="F14" s="4">
        <f t="shared" si="1"/>
        <v>3888</v>
      </c>
      <c r="G14" s="7">
        <f t="shared" si="0"/>
        <v>23328</v>
      </c>
      <c r="H14" s="6">
        <v>648</v>
      </c>
      <c r="I14" s="9">
        <v>1.69</v>
      </c>
    </row>
    <row r="15" spans="1:9" s="10" customFormat="1" x14ac:dyDescent="0.3">
      <c r="A15" s="6">
        <v>4084500488465</v>
      </c>
      <c r="B15" s="7" t="s">
        <v>22</v>
      </c>
      <c r="C15" s="8" t="s">
        <v>15</v>
      </c>
      <c r="D15" s="6">
        <v>6</v>
      </c>
      <c r="E15" s="7" t="s">
        <v>21</v>
      </c>
      <c r="F15" s="4">
        <f t="shared" si="1"/>
        <v>3888</v>
      </c>
      <c r="G15" s="7">
        <f t="shared" si="0"/>
        <v>23328</v>
      </c>
      <c r="H15" s="6">
        <v>648</v>
      </c>
      <c r="I15" s="9">
        <v>1.69</v>
      </c>
    </row>
    <row r="16" spans="1:9" s="10" customFormat="1" x14ac:dyDescent="0.3">
      <c r="A16" s="6">
        <v>5000174003451</v>
      </c>
      <c r="B16" s="7" t="s">
        <v>22</v>
      </c>
      <c r="C16" s="8" t="s">
        <v>16</v>
      </c>
      <c r="D16" s="6">
        <v>6</v>
      </c>
      <c r="E16" s="7" t="s">
        <v>21</v>
      </c>
      <c r="F16" s="4">
        <f t="shared" si="1"/>
        <v>3888</v>
      </c>
      <c r="G16" s="7">
        <f t="shared" si="0"/>
        <v>23328</v>
      </c>
      <c r="H16" s="6">
        <v>648</v>
      </c>
      <c r="I16" s="9">
        <v>1.69</v>
      </c>
    </row>
    <row r="17" spans="1:9" s="10" customFormat="1" x14ac:dyDescent="0.3">
      <c r="A17" s="6">
        <v>4084500489479</v>
      </c>
      <c r="B17" s="7" t="s">
        <v>22</v>
      </c>
      <c r="C17" s="8" t="s">
        <v>17</v>
      </c>
      <c r="D17" s="6">
        <v>6</v>
      </c>
      <c r="E17" s="7" t="s">
        <v>21</v>
      </c>
      <c r="F17" s="4">
        <f t="shared" si="1"/>
        <v>3888</v>
      </c>
      <c r="G17" s="7">
        <f t="shared" si="0"/>
        <v>23328</v>
      </c>
      <c r="H17" s="6">
        <v>648</v>
      </c>
      <c r="I17" s="9">
        <v>1.69</v>
      </c>
    </row>
    <row r="18" spans="1:9" s="10" customFormat="1" x14ac:dyDescent="0.3">
      <c r="A18" s="6">
        <v>8001841283944</v>
      </c>
      <c r="B18" s="7" t="s">
        <v>22</v>
      </c>
      <c r="C18" s="8" t="s">
        <v>18</v>
      </c>
      <c r="D18" s="6">
        <v>6</v>
      </c>
      <c r="E18" s="7" t="s">
        <v>21</v>
      </c>
      <c r="F18" s="4">
        <f t="shared" si="1"/>
        <v>3888</v>
      </c>
      <c r="G18" s="7">
        <f t="shared" si="0"/>
        <v>23328</v>
      </c>
      <c r="H18" s="6">
        <v>648</v>
      </c>
      <c r="I18" s="9">
        <v>1.69</v>
      </c>
    </row>
    <row r="19" spans="1:9" s="10" customFormat="1" x14ac:dyDescent="0.3">
      <c r="A19" s="6">
        <v>8700216203760</v>
      </c>
      <c r="B19" s="7" t="s">
        <v>22</v>
      </c>
      <c r="C19" s="8" t="s">
        <v>19</v>
      </c>
      <c r="D19" s="6">
        <v>6</v>
      </c>
      <c r="E19" s="7" t="s">
        <v>21</v>
      </c>
      <c r="F19" s="4">
        <f t="shared" si="1"/>
        <v>3888</v>
      </c>
      <c r="G19" s="7">
        <f t="shared" si="0"/>
        <v>23328</v>
      </c>
      <c r="H19" s="6">
        <v>648</v>
      </c>
      <c r="I19" s="9">
        <v>1.69</v>
      </c>
    </row>
    <row r="20" spans="1:9" s="10" customFormat="1" x14ac:dyDescent="0.3">
      <c r="A20" s="6">
        <v>8006540442272</v>
      </c>
      <c r="B20" s="7" t="s">
        <v>22</v>
      </c>
      <c r="C20" s="8" t="s">
        <v>20</v>
      </c>
      <c r="D20" s="6">
        <v>6</v>
      </c>
      <c r="E20" s="7" t="s">
        <v>21</v>
      </c>
      <c r="F20" s="4">
        <f t="shared" si="1"/>
        <v>3888</v>
      </c>
      <c r="G20" s="7">
        <f t="shared" si="0"/>
        <v>23328</v>
      </c>
      <c r="H20" s="6">
        <v>648</v>
      </c>
      <c r="I20" s="9">
        <v>1.69</v>
      </c>
    </row>
  </sheetData>
  <pageMargins left="0.7" right="0.7" top="0.75" bottom="0.75" header="0.3" footer="0.3"/>
  <pageSetup paperSize="9" scale="5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FXKNCUHFCFXD-1009749809-53668</_dlc_DocId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  <_dlc_DocIdUrl xmlns="cd5ebe50-93b0-4284-906a-269cc0714158">
      <Url>https://intamarque.sharepoint.com/sites/IntamarqueShared/_layouts/15/DocIdRedir.aspx?ID=FXKNCUHFCFXD-1009749809-53668</Url>
      <Description>FXKNCUHFCFXD-1009749809-53668</Description>
    </_dlc_DocIdUrl>
  </documentManagement>
</p:properties>
</file>

<file path=customXml/itemProps1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21E34E-FAB2-4CD3-A53D-76EE3D9E92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D1F940E-3B79-48AD-B20A-2554399EC677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Old Spice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cp:lastPrinted>2024-07-19T11:10:44Z</cp:lastPrinted>
  <dcterms:created xsi:type="dcterms:W3CDTF">2024-06-13T22:33:51Z</dcterms:created>
  <dcterms:modified xsi:type="dcterms:W3CDTF">2024-07-30T06:39:19Z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eb3213f3-bc51-4e4c-adff-140257f70106</vt:lpwstr>
  </property>
</Properties>
</file>